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6364\Documents\"/>
    </mc:Choice>
  </mc:AlternateContent>
  <bookViews>
    <workbookView xWindow="2940" yWindow="1560" windowWidth="12420" windowHeight="8760" tabRatio="720"/>
  </bookViews>
  <sheets>
    <sheet name="介護予防通所型サービス" sheetId="126" r:id="rId1"/>
    <sheet name="別表1-1（グループホーム）" sheetId="119" r:id="rId2"/>
    <sheet name="別表1-1 (例)" sheetId="118" r:id="rId3"/>
    <sheet name="別表1-2（認知通所）" sheetId="120" r:id="rId4"/>
    <sheet name="別表1-2 (例) " sheetId="121" r:id="rId5"/>
    <sheet name="別表1-3（小規模）" sheetId="122" r:id="rId6"/>
    <sheet name="別表1-4（地域密着特養）" sheetId="123" r:id="rId7"/>
    <sheet name="別表1-5（定期巡回）" sheetId="124" r:id="rId8"/>
    <sheet name="別表1-6（地域通所）" sheetId="125" r:id="rId9"/>
    <sheet name="別表1-7（看護小規模） " sheetId="127" r:id="rId10"/>
  </sheets>
  <externalReferences>
    <externalReference r:id="rId11"/>
  </externalReferences>
  <definedNames>
    <definedName name="_xlnm.Print_Area" localSheetId="2">'別表1-1 (例)'!$A$1:$S$65</definedName>
    <definedName name="_xlnm.Print_Area" localSheetId="1">'別表1-1（グループホーム）'!$A$1:$T$69</definedName>
    <definedName name="_xlnm.Print_Area" localSheetId="4">'別表1-2 (例) '!$A$1:$S$61</definedName>
    <definedName name="_xlnm.Print_Area" localSheetId="3">'別表1-2（認知通所）'!$A$1:$T$65</definedName>
    <definedName name="_xlnm.Print_Area" localSheetId="6">'別表1-4（地域密着特養）'!$A$1:$T$67</definedName>
    <definedName name="_xlnm.Print_Area" localSheetId="7">'別表1-5（定期巡回）'!$A$1:$T$65</definedName>
    <definedName name="_xlnm.Print_Area" localSheetId="8">'別表1-6（地域通所）'!$A$1:$T$65</definedName>
    <definedName name="_xlnm.Print_Titles" localSheetId="2">'別表1-1 (例)'!$20:$20</definedName>
    <definedName name="_xlnm.Print_Titles" localSheetId="1">'別表1-1（グループホーム）'!$20:$20</definedName>
    <definedName name="_xlnm.Print_Titles" localSheetId="4">'別表1-2 (例) '!$20:$20</definedName>
    <definedName name="_xlnm.Print_Titles" localSheetId="3">'別表1-2（認知通所）'!$20:$20</definedName>
    <definedName name="_xlnm.Print_Titles" localSheetId="5">'別表1-3（小規模）'!$23:$23</definedName>
    <definedName name="_xlnm.Print_Titles" localSheetId="6">'別表1-4（地域密着特養）'!$21:$21</definedName>
    <definedName name="_xlnm.Print_Titles" localSheetId="7">'別表1-5（定期巡回）'!$19:$19</definedName>
    <definedName name="_xlnm.Print_Titles" localSheetId="8">'別表1-6（地域通所）'!$20:$20</definedName>
    <definedName name="_xlnm.Print_Titles" localSheetId="9">'別表1-7（看護小規模） '!$23:$23</definedName>
    <definedName name="身体計測">#REF!</definedName>
  </definedNames>
  <calcPr calcId="162913" fullCalcOnLoad="1"/>
</workbook>
</file>

<file path=xl/calcChain.xml><?xml version="1.0" encoding="utf-8"?>
<calcChain xmlns="http://schemas.openxmlformats.org/spreadsheetml/2006/main">
  <c r="T55" i="127" l="1"/>
  <c r="S55" i="127"/>
  <c r="R55" i="127"/>
  <c r="Q55" i="127"/>
  <c r="P55" i="127"/>
  <c r="O55" i="127"/>
  <c r="N55" i="127"/>
  <c r="M55" i="127"/>
  <c r="L55" i="127"/>
  <c r="K55" i="127"/>
  <c r="J55" i="127"/>
  <c r="K54" i="127"/>
  <c r="L54" i="127"/>
  <c r="M54" i="127"/>
  <c r="N54" i="127"/>
  <c r="O54" i="127"/>
  <c r="P54" i="127"/>
  <c r="Q54" i="127"/>
  <c r="R54" i="127"/>
  <c r="S54" i="127"/>
  <c r="T54" i="127"/>
  <c r="J54" i="127"/>
  <c r="K54" i="125"/>
  <c r="L54" i="125"/>
  <c r="M54" i="125"/>
  <c r="N54" i="125"/>
  <c r="O54" i="125"/>
  <c r="P54" i="125"/>
  <c r="Q54" i="125"/>
  <c r="R54" i="125"/>
  <c r="S54" i="125"/>
  <c r="T54" i="125"/>
  <c r="J54" i="125"/>
  <c r="K53" i="125"/>
  <c r="L53" i="125"/>
  <c r="M53" i="125"/>
  <c r="N53" i="125"/>
  <c r="O53" i="125"/>
  <c r="P53" i="125"/>
  <c r="Q53" i="125"/>
  <c r="R53" i="125"/>
  <c r="S53" i="125"/>
  <c r="T53" i="125"/>
  <c r="J53" i="125"/>
  <c r="T49" i="124"/>
  <c r="S49" i="124"/>
  <c r="R49" i="124"/>
  <c r="Q49" i="124"/>
  <c r="P49" i="124"/>
  <c r="O49" i="124"/>
  <c r="N49" i="124"/>
  <c r="M49" i="124"/>
  <c r="L49" i="124"/>
  <c r="K49" i="124"/>
  <c r="J49" i="124"/>
  <c r="T48" i="124"/>
  <c r="S48" i="124"/>
  <c r="R48" i="124"/>
  <c r="Q48" i="124"/>
  <c r="P48" i="124"/>
  <c r="O48" i="124"/>
  <c r="N48" i="124"/>
  <c r="M48" i="124"/>
  <c r="L48" i="124"/>
  <c r="K48" i="124"/>
  <c r="J48" i="124"/>
  <c r="K51" i="123"/>
  <c r="L51" i="123"/>
  <c r="M51" i="123"/>
  <c r="N51" i="123"/>
  <c r="O51" i="123"/>
  <c r="P51" i="123"/>
  <c r="Q51" i="123"/>
  <c r="R51" i="123"/>
  <c r="S51" i="123"/>
  <c r="T51" i="123"/>
  <c r="J51" i="123"/>
  <c r="K50" i="123"/>
  <c r="L50" i="123"/>
  <c r="M50" i="123"/>
  <c r="N50" i="123"/>
  <c r="O50" i="123"/>
  <c r="P50" i="123"/>
  <c r="Q50" i="123"/>
  <c r="R50" i="123"/>
  <c r="S50" i="123"/>
  <c r="T50" i="123"/>
  <c r="J50" i="123"/>
  <c r="T55" i="122"/>
  <c r="S55" i="122"/>
  <c r="R55" i="122"/>
  <c r="Q55" i="122"/>
  <c r="P55" i="122"/>
  <c r="O55" i="122"/>
  <c r="N55" i="122"/>
  <c r="M55" i="122"/>
  <c r="L55" i="122"/>
  <c r="K55" i="122"/>
  <c r="J55" i="122"/>
  <c r="T54" i="122"/>
  <c r="S54" i="122"/>
  <c r="R54" i="122"/>
  <c r="Q54" i="122"/>
  <c r="P54" i="122"/>
  <c r="O54" i="122"/>
  <c r="N54" i="122"/>
  <c r="M54" i="122"/>
  <c r="L54" i="122"/>
  <c r="K54" i="122"/>
  <c r="J54" i="122"/>
  <c r="T54" i="120"/>
  <c r="S54" i="120"/>
  <c r="R54" i="120"/>
  <c r="Q54" i="120"/>
  <c r="P54" i="120"/>
  <c r="O54" i="120"/>
  <c r="N54" i="120"/>
  <c r="M54" i="120"/>
  <c r="L54" i="120"/>
  <c r="K54" i="120"/>
  <c r="J54" i="120"/>
  <c r="T53" i="120"/>
  <c r="S53" i="120"/>
  <c r="R53" i="120"/>
  <c r="Q53" i="120"/>
  <c r="P53" i="120"/>
  <c r="O53" i="120"/>
  <c r="N53" i="120"/>
  <c r="M53" i="120"/>
  <c r="L53" i="120"/>
  <c r="K53" i="120"/>
  <c r="J53" i="120"/>
  <c r="K53" i="126"/>
  <c r="L53" i="126"/>
  <c r="M53" i="126"/>
  <c r="N53" i="126"/>
  <c r="O53" i="126"/>
  <c r="P53" i="126"/>
  <c r="Q53" i="126"/>
  <c r="R53" i="126"/>
  <c r="S53" i="126"/>
  <c r="T53" i="126"/>
  <c r="J53" i="126"/>
  <c r="K52" i="126"/>
  <c r="L52" i="126"/>
  <c r="M52" i="126"/>
  <c r="N52" i="126"/>
  <c r="O52" i="126"/>
  <c r="P52" i="126"/>
  <c r="Q52" i="126"/>
  <c r="R52" i="126"/>
  <c r="S52" i="126"/>
  <c r="T52" i="126"/>
  <c r="J52" i="126"/>
  <c r="K49" i="126"/>
  <c r="L49" i="126"/>
  <c r="M49" i="126"/>
  <c r="N49" i="126"/>
  <c r="O49" i="126"/>
  <c r="P49" i="126"/>
  <c r="Q49" i="126"/>
  <c r="R49" i="126"/>
  <c r="S49" i="126"/>
  <c r="T49" i="126"/>
  <c r="K48" i="126"/>
  <c r="L48" i="126"/>
  <c r="M48" i="126"/>
  <c r="N48" i="126"/>
  <c r="O48" i="126"/>
  <c r="P48" i="126"/>
  <c r="Q48" i="126"/>
  <c r="R48" i="126"/>
  <c r="S48" i="126"/>
  <c r="T48" i="126"/>
  <c r="T54" i="119"/>
  <c r="S54" i="119"/>
  <c r="R54" i="119"/>
  <c r="Q54" i="119"/>
  <c r="P54" i="119"/>
  <c r="O54" i="119"/>
  <c r="N54" i="119"/>
  <c r="M54" i="119"/>
  <c r="L54" i="119"/>
  <c r="K54" i="119"/>
  <c r="J54" i="119"/>
  <c r="T53" i="119"/>
  <c r="S53" i="119"/>
  <c r="R53" i="119"/>
  <c r="Q53" i="119"/>
  <c r="P53" i="119"/>
  <c r="O53" i="119"/>
  <c r="N53" i="119"/>
  <c r="M53" i="119"/>
  <c r="L53" i="119"/>
  <c r="K53" i="119"/>
  <c r="J53" i="119"/>
  <c r="T64" i="127"/>
  <c r="S64" i="127"/>
  <c r="R64" i="127"/>
  <c r="Q64" i="127"/>
  <c r="Q59" i="127"/>
  <c r="P64" i="127"/>
  <c r="O64" i="127"/>
  <c r="N64" i="127"/>
  <c r="M64" i="127"/>
  <c r="M59" i="127"/>
  <c r="L64" i="127"/>
  <c r="K64" i="127"/>
  <c r="J64" i="127"/>
  <c r="T63" i="127"/>
  <c r="S63" i="127"/>
  <c r="R63" i="127"/>
  <c r="P63" i="127"/>
  <c r="O63" i="127"/>
  <c r="N63" i="127"/>
  <c r="L63" i="127"/>
  <c r="K63" i="127"/>
  <c r="J63" i="127"/>
  <c r="T62" i="127"/>
  <c r="S62" i="127"/>
  <c r="R62" i="127"/>
  <c r="P62" i="127"/>
  <c r="O62" i="127"/>
  <c r="N62" i="127"/>
  <c r="L62" i="127"/>
  <c r="K62" i="127"/>
  <c r="J62" i="127"/>
  <c r="T59" i="127"/>
  <c r="S59" i="127"/>
  <c r="R59" i="127"/>
  <c r="P59" i="127"/>
  <c r="O59" i="127"/>
  <c r="N59" i="127"/>
  <c r="L59" i="127"/>
  <c r="K59" i="127"/>
  <c r="J59" i="127"/>
  <c r="T58" i="127"/>
  <c r="S58" i="127"/>
  <c r="R58" i="127"/>
  <c r="Q58" i="127"/>
  <c r="P58" i="127"/>
  <c r="O58" i="127"/>
  <c r="N58" i="127"/>
  <c r="M58" i="127"/>
  <c r="L58" i="127"/>
  <c r="K58" i="127"/>
  <c r="J58" i="127"/>
  <c r="T51" i="127"/>
  <c r="S51" i="127"/>
  <c r="R51" i="127"/>
  <c r="P51" i="127"/>
  <c r="O51" i="127"/>
  <c r="N51" i="127"/>
  <c r="L51" i="127"/>
  <c r="K51" i="127"/>
  <c r="J51" i="127"/>
  <c r="T50" i="127"/>
  <c r="S50" i="127"/>
  <c r="R50" i="127"/>
  <c r="P50" i="127"/>
  <c r="O50" i="127"/>
  <c r="N50" i="127"/>
  <c r="L50" i="127"/>
  <c r="K50" i="127"/>
  <c r="J50" i="127"/>
  <c r="T58" i="126"/>
  <c r="S58" i="126"/>
  <c r="S57" i="126"/>
  <c r="R58" i="126"/>
  <c r="R56" i="126"/>
  <c r="Q58" i="126"/>
  <c r="P58" i="126"/>
  <c r="O58" i="126"/>
  <c r="O57" i="126"/>
  <c r="N58" i="126"/>
  <c r="N56" i="126"/>
  <c r="M58" i="126"/>
  <c r="L58" i="126"/>
  <c r="K58" i="126"/>
  <c r="K57" i="126"/>
  <c r="J58" i="126"/>
  <c r="J56" i="126"/>
  <c r="P57" i="126"/>
  <c r="L57" i="126"/>
  <c r="T56" i="126"/>
  <c r="S56" i="126"/>
  <c r="P56" i="126"/>
  <c r="O56" i="126"/>
  <c r="L56" i="126"/>
  <c r="K56" i="126"/>
  <c r="J49" i="126"/>
  <c r="J48" i="126"/>
  <c r="T59" i="125"/>
  <c r="S59" i="125"/>
  <c r="S58" i="125"/>
  <c r="R59" i="125"/>
  <c r="R58" i="125"/>
  <c r="Q59" i="125"/>
  <c r="Q57" i="125"/>
  <c r="P59" i="125"/>
  <c r="P58" i="125"/>
  <c r="O59" i="125"/>
  <c r="O58" i="125"/>
  <c r="N59" i="125"/>
  <c r="N49" i="125"/>
  <c r="M59" i="125"/>
  <c r="M57" i="125"/>
  <c r="L59" i="125"/>
  <c r="L58" i="125"/>
  <c r="K59" i="125"/>
  <c r="K58" i="125"/>
  <c r="J59" i="125"/>
  <c r="J58" i="125"/>
  <c r="T58" i="125"/>
  <c r="T57" i="125"/>
  <c r="S57" i="125"/>
  <c r="O57" i="125"/>
  <c r="T50" i="125"/>
  <c r="T49" i="125"/>
  <c r="S49" i="125"/>
  <c r="O49" i="125"/>
  <c r="T58" i="124"/>
  <c r="T56" i="124"/>
  <c r="S58" i="124"/>
  <c r="S57" i="124"/>
  <c r="R58" i="124"/>
  <c r="R57" i="124"/>
  <c r="Q58" i="124"/>
  <c r="Q56" i="124"/>
  <c r="P58" i="124"/>
  <c r="P57" i="124"/>
  <c r="O58" i="124"/>
  <c r="O56" i="124"/>
  <c r="N58" i="124"/>
  <c r="N52" i="124"/>
  <c r="N57" i="124"/>
  <c r="M58" i="124"/>
  <c r="M56" i="124"/>
  <c r="L58" i="124"/>
  <c r="L56" i="124"/>
  <c r="K58" i="124"/>
  <c r="K57" i="124"/>
  <c r="J58" i="124"/>
  <c r="J57" i="124"/>
  <c r="T57" i="124"/>
  <c r="L57" i="124"/>
  <c r="S56" i="124"/>
  <c r="T53" i="124"/>
  <c r="S53" i="124"/>
  <c r="P53" i="124"/>
  <c r="O53" i="124"/>
  <c r="T52" i="124"/>
  <c r="S52" i="124"/>
  <c r="O52" i="124"/>
  <c r="L52" i="124"/>
  <c r="T45" i="124"/>
  <c r="S45" i="124"/>
  <c r="P45" i="124"/>
  <c r="O45" i="124"/>
  <c r="L45" i="124"/>
  <c r="T44" i="124"/>
  <c r="S44" i="124"/>
  <c r="O44" i="124"/>
  <c r="T60" i="123"/>
  <c r="T58" i="123"/>
  <c r="T55" i="123"/>
  <c r="S60" i="123"/>
  <c r="S46" i="123"/>
  <c r="R60" i="123"/>
  <c r="R54" i="123"/>
  <c r="Q60" i="123"/>
  <c r="Q58" i="123"/>
  <c r="P60" i="123"/>
  <c r="P47" i="123"/>
  <c r="P55" i="123"/>
  <c r="O60" i="123"/>
  <c r="N60" i="123"/>
  <c r="N54" i="123"/>
  <c r="M60" i="123"/>
  <c r="M58" i="123"/>
  <c r="L60" i="123"/>
  <c r="L46" i="123"/>
  <c r="K60" i="123"/>
  <c r="K59" i="123"/>
  <c r="J60" i="123"/>
  <c r="J54" i="123"/>
  <c r="T59" i="123"/>
  <c r="O59" i="123"/>
  <c r="O58" i="123"/>
  <c r="O55" i="123"/>
  <c r="T54" i="123"/>
  <c r="O54" i="123"/>
  <c r="M54" i="123"/>
  <c r="T47" i="123"/>
  <c r="O47" i="123"/>
  <c r="O46" i="123"/>
  <c r="T64" i="122"/>
  <c r="T63" i="122"/>
  <c r="S64" i="122"/>
  <c r="R64" i="122"/>
  <c r="R50" i="122"/>
  <c r="Q64" i="122"/>
  <c r="Q59" i="122"/>
  <c r="P64" i="122"/>
  <c r="P63" i="122"/>
  <c r="O64" i="122"/>
  <c r="O51" i="122"/>
  <c r="N64" i="122"/>
  <c r="N50" i="122"/>
  <c r="M64" i="122"/>
  <c r="M62" i="122"/>
  <c r="L64" i="122"/>
  <c r="L63" i="122"/>
  <c r="L50" i="122"/>
  <c r="K64" i="122"/>
  <c r="J64" i="122"/>
  <c r="Q63" i="122"/>
  <c r="M58" i="122"/>
  <c r="S55" i="121"/>
  <c r="R55" i="121"/>
  <c r="Q55" i="121"/>
  <c r="P55" i="121"/>
  <c r="O55" i="121"/>
  <c r="N55" i="121"/>
  <c r="M55" i="121"/>
  <c r="M54" i="121"/>
  <c r="L55" i="121"/>
  <c r="K55" i="121"/>
  <c r="K53" i="121"/>
  <c r="J55" i="121"/>
  <c r="I55" i="121"/>
  <c r="S52" i="121"/>
  <c r="S54" i="121"/>
  <c r="R52" i="121"/>
  <c r="R54" i="121"/>
  <c r="Q52" i="121"/>
  <c r="Q54" i="121"/>
  <c r="P52" i="121"/>
  <c r="P54" i="121"/>
  <c r="O52" i="121"/>
  <c r="N52" i="121"/>
  <c r="N54" i="121"/>
  <c r="M52" i="121"/>
  <c r="L52" i="121"/>
  <c r="L54" i="121"/>
  <c r="K52" i="121"/>
  <c r="J52" i="121"/>
  <c r="J54" i="121"/>
  <c r="I52" i="121"/>
  <c r="I54" i="121"/>
  <c r="S51" i="121"/>
  <c r="R51" i="121"/>
  <c r="R53" i="121"/>
  <c r="Q51" i="121"/>
  <c r="Q53" i="121"/>
  <c r="P51" i="121"/>
  <c r="P53" i="121"/>
  <c r="O51" i="121"/>
  <c r="O53" i="121"/>
  <c r="N51" i="121"/>
  <c r="N53" i="121"/>
  <c r="M51" i="121"/>
  <c r="M53" i="121"/>
  <c r="L51" i="121"/>
  <c r="L53" i="121"/>
  <c r="K51" i="121"/>
  <c r="J51" i="121"/>
  <c r="J53" i="121"/>
  <c r="I51" i="121"/>
  <c r="I53" i="121"/>
  <c r="S48" i="121"/>
  <c r="S50" i="121"/>
  <c r="R48" i="121"/>
  <c r="R50" i="121"/>
  <c r="Q48" i="121"/>
  <c r="Q50" i="121"/>
  <c r="P48" i="121"/>
  <c r="O48" i="121"/>
  <c r="O50" i="121"/>
  <c r="N48" i="121"/>
  <c r="N50" i="121"/>
  <c r="M48" i="121"/>
  <c r="M50" i="121"/>
  <c r="L48" i="121"/>
  <c r="L50" i="121"/>
  <c r="K48" i="121"/>
  <c r="K50" i="121"/>
  <c r="J48" i="121"/>
  <c r="J50" i="121"/>
  <c r="I48" i="121"/>
  <c r="I50" i="121"/>
  <c r="S47" i="121"/>
  <c r="S49" i="121"/>
  <c r="R47" i="121"/>
  <c r="R49" i="121"/>
  <c r="Q47" i="121"/>
  <c r="Q49" i="121"/>
  <c r="P47" i="121"/>
  <c r="P49" i="121"/>
  <c r="O47" i="121"/>
  <c r="O49" i="121"/>
  <c r="N47" i="121"/>
  <c r="N49" i="121"/>
  <c r="M47" i="121"/>
  <c r="M49" i="121"/>
  <c r="L47" i="121"/>
  <c r="K47" i="121"/>
  <c r="K49" i="121"/>
  <c r="J47" i="121"/>
  <c r="J49" i="121"/>
  <c r="I47" i="121"/>
  <c r="I49" i="121"/>
  <c r="T59" i="120"/>
  <c r="T58" i="120"/>
  <c r="T57" i="120"/>
  <c r="S59" i="120"/>
  <c r="S49" i="120"/>
  <c r="R59" i="120"/>
  <c r="R49" i="120"/>
  <c r="Q59" i="120"/>
  <c r="Q50" i="120"/>
  <c r="P59" i="120"/>
  <c r="P57" i="120"/>
  <c r="P58" i="120"/>
  <c r="O59" i="120"/>
  <c r="O57" i="120"/>
  <c r="N59" i="120"/>
  <c r="N57" i="120"/>
  <c r="N58" i="120"/>
  <c r="M59" i="120"/>
  <c r="M58" i="120"/>
  <c r="L59" i="120"/>
  <c r="L57" i="120"/>
  <c r="K59" i="120"/>
  <c r="K58" i="120"/>
  <c r="J59" i="120"/>
  <c r="J57" i="120"/>
  <c r="J58" i="120"/>
  <c r="R58" i="120"/>
  <c r="S57" i="120"/>
  <c r="R57" i="120"/>
  <c r="K57" i="120"/>
  <c r="L49" i="120"/>
  <c r="T50" i="120"/>
  <c r="R50" i="120"/>
  <c r="N49" i="120"/>
  <c r="M49" i="120"/>
  <c r="T63" i="119"/>
  <c r="T61" i="119"/>
  <c r="T62" i="119"/>
  <c r="S63" i="119"/>
  <c r="S49" i="119"/>
  <c r="R63" i="119"/>
  <c r="R50" i="119"/>
  <c r="R49" i="119"/>
  <c r="R62" i="119"/>
  <c r="Q63" i="119"/>
  <c r="P63" i="119"/>
  <c r="P50" i="119"/>
  <c r="P58" i="119"/>
  <c r="P49" i="119"/>
  <c r="O63" i="119"/>
  <c r="O57" i="119"/>
  <c r="N63" i="119"/>
  <c r="N57" i="119"/>
  <c r="M63" i="119"/>
  <c r="M50" i="119"/>
  <c r="L63" i="119"/>
  <c r="L62" i="119"/>
  <c r="L61" i="119"/>
  <c r="K63" i="119"/>
  <c r="K58" i="119"/>
  <c r="J63" i="119"/>
  <c r="J61" i="119"/>
  <c r="J49" i="119"/>
  <c r="S62" i="119"/>
  <c r="Q62" i="119"/>
  <c r="P62" i="119"/>
  <c r="N62" i="119"/>
  <c r="M62" i="119"/>
  <c r="Q61" i="119"/>
  <c r="P61" i="119"/>
  <c r="N61" i="119"/>
  <c r="Q58" i="119"/>
  <c r="M58" i="119"/>
  <c r="R57" i="119"/>
  <c r="Q57" i="119"/>
  <c r="L57" i="119"/>
  <c r="K57" i="119"/>
  <c r="Q50" i="119"/>
  <c r="Q49" i="119"/>
  <c r="O49" i="119"/>
  <c r="J56" i="118"/>
  <c r="K56" i="118"/>
  <c r="K58" i="118"/>
  <c r="L56" i="118"/>
  <c r="M56" i="118"/>
  <c r="M58" i="118"/>
  <c r="N56" i="118"/>
  <c r="O56" i="118"/>
  <c r="O58" i="118"/>
  <c r="P56" i="118"/>
  <c r="Q56" i="118"/>
  <c r="Q58" i="118"/>
  <c r="R56" i="118"/>
  <c r="S56" i="118"/>
  <c r="I56" i="118"/>
  <c r="I58" i="118"/>
  <c r="J55" i="118"/>
  <c r="K55" i="118"/>
  <c r="L55" i="118"/>
  <c r="M55" i="118"/>
  <c r="M57" i="118"/>
  <c r="N55" i="118"/>
  <c r="O55" i="118"/>
  <c r="P55" i="118"/>
  <c r="Q55" i="118"/>
  <c r="Q57" i="118"/>
  <c r="R55" i="118"/>
  <c r="S55" i="118"/>
  <c r="S57" i="118"/>
  <c r="I55" i="118"/>
  <c r="S59" i="118"/>
  <c r="S58" i="118"/>
  <c r="R59" i="118"/>
  <c r="R58" i="118"/>
  <c r="Q59" i="118"/>
  <c r="P59" i="118"/>
  <c r="P58" i="118"/>
  <c r="O59" i="118"/>
  <c r="O57" i="118"/>
  <c r="N59" i="118"/>
  <c r="N53" i="118"/>
  <c r="M59" i="118"/>
  <c r="L59" i="118"/>
  <c r="L57" i="118"/>
  <c r="K59" i="118"/>
  <c r="K57" i="118"/>
  <c r="J59" i="118"/>
  <c r="J57" i="118"/>
  <c r="L58" i="118"/>
  <c r="S52" i="118"/>
  <c r="S54" i="118"/>
  <c r="R52" i="118"/>
  <c r="R54" i="118"/>
  <c r="Q52" i="118"/>
  <c r="P52" i="118"/>
  <c r="P54" i="118"/>
  <c r="O52" i="118"/>
  <c r="O54" i="118"/>
  <c r="N52" i="118"/>
  <c r="N54" i="118"/>
  <c r="M52" i="118"/>
  <c r="M54" i="118"/>
  <c r="L52" i="118"/>
  <c r="L54" i="118"/>
  <c r="K52" i="118"/>
  <c r="K54" i="118"/>
  <c r="J52" i="118"/>
  <c r="J54" i="118"/>
  <c r="S51" i="118"/>
  <c r="S53" i="118"/>
  <c r="R51" i="118"/>
  <c r="Q51" i="118"/>
  <c r="Q53" i="118"/>
  <c r="P51" i="118"/>
  <c r="O51" i="118"/>
  <c r="O53" i="118"/>
  <c r="N51" i="118"/>
  <c r="M51" i="118"/>
  <c r="M53" i="118"/>
  <c r="L51" i="118"/>
  <c r="L53" i="118"/>
  <c r="K51" i="118"/>
  <c r="K53" i="118"/>
  <c r="J51" i="118"/>
  <c r="J53" i="118"/>
  <c r="S48" i="118"/>
  <c r="S50" i="118"/>
  <c r="R48" i="118"/>
  <c r="R50" i="118"/>
  <c r="Q48" i="118"/>
  <c r="P48" i="118"/>
  <c r="P50" i="118"/>
  <c r="O48" i="118"/>
  <c r="O50" i="118"/>
  <c r="N48" i="118"/>
  <c r="N50" i="118"/>
  <c r="M48" i="118"/>
  <c r="M50" i="118"/>
  <c r="L48" i="118"/>
  <c r="L50" i="118"/>
  <c r="K48" i="118"/>
  <c r="J48" i="118"/>
  <c r="J50" i="118"/>
  <c r="S47" i="118"/>
  <c r="S49" i="118"/>
  <c r="R47" i="118"/>
  <c r="Q47" i="118"/>
  <c r="Q49" i="118"/>
  <c r="P47" i="118"/>
  <c r="O47" i="118"/>
  <c r="O49" i="118"/>
  <c r="N47" i="118"/>
  <c r="M47" i="118"/>
  <c r="M49" i="118"/>
  <c r="L47" i="118"/>
  <c r="L49" i="118"/>
  <c r="K47" i="118"/>
  <c r="K49" i="118"/>
  <c r="J47" i="118"/>
  <c r="J49" i="118"/>
  <c r="I52" i="118"/>
  <c r="I51" i="118"/>
  <c r="I48" i="118"/>
  <c r="I50" i="118"/>
  <c r="I47" i="118"/>
  <c r="I59" i="118"/>
  <c r="I57" i="118"/>
  <c r="I53" i="118"/>
  <c r="R61" i="119"/>
  <c r="N58" i="119"/>
  <c r="N49" i="119"/>
  <c r="N50" i="119"/>
  <c r="J50" i="119"/>
  <c r="J57" i="119"/>
  <c r="K62" i="119"/>
  <c r="K50" i="119"/>
  <c r="O58" i="119"/>
  <c r="S58" i="119"/>
  <c r="S61" i="119"/>
  <c r="M49" i="119"/>
  <c r="P57" i="119"/>
  <c r="J62" i="119"/>
  <c r="J58" i="119"/>
  <c r="O50" i="120"/>
  <c r="M57" i="120"/>
  <c r="Q57" i="120"/>
  <c r="M50" i="120"/>
  <c r="Q58" i="120"/>
  <c r="O54" i="121"/>
  <c r="S53" i="121"/>
  <c r="P50" i="121"/>
  <c r="K54" i="121"/>
  <c r="P50" i="122"/>
  <c r="Q50" i="122"/>
  <c r="M59" i="122"/>
  <c r="M51" i="122"/>
  <c r="P58" i="122"/>
  <c r="M63" i="122"/>
  <c r="M50" i="122"/>
  <c r="Q51" i="122"/>
  <c r="K62" i="122"/>
  <c r="L51" i="122"/>
  <c r="T62" i="122"/>
  <c r="K51" i="122"/>
  <c r="S51" i="122"/>
  <c r="O62" i="122"/>
  <c r="S62" i="122"/>
  <c r="L59" i="122"/>
  <c r="J63" i="122"/>
  <c r="R63" i="122"/>
  <c r="K58" i="122"/>
  <c r="O58" i="122"/>
  <c r="S58" i="122"/>
  <c r="J62" i="122"/>
  <c r="K63" i="122"/>
  <c r="S63" i="122"/>
  <c r="J50" i="122"/>
  <c r="K50" i="122"/>
  <c r="S50" i="122"/>
  <c r="J58" i="122"/>
  <c r="K59" i="122"/>
  <c r="O59" i="122"/>
  <c r="S59" i="122"/>
  <c r="J51" i="122"/>
  <c r="J59" i="122"/>
  <c r="R59" i="122"/>
  <c r="M47" i="123"/>
  <c r="Q47" i="123"/>
  <c r="P58" i="123"/>
  <c r="Q59" i="123"/>
  <c r="R46" i="123"/>
  <c r="M55" i="123"/>
  <c r="Q55" i="123"/>
  <c r="J58" i="123"/>
  <c r="N58" i="123"/>
  <c r="R58" i="123"/>
  <c r="J55" i="123"/>
  <c r="J46" i="123"/>
  <c r="Q46" i="123"/>
  <c r="J47" i="123"/>
  <c r="N47" i="123"/>
  <c r="R47" i="123"/>
  <c r="S47" i="123"/>
  <c r="L54" i="123"/>
  <c r="L55" i="123"/>
  <c r="N59" i="123"/>
  <c r="R55" i="123"/>
  <c r="L59" i="123"/>
  <c r="S54" i="123"/>
  <c r="S55" i="123"/>
  <c r="S58" i="123"/>
  <c r="S59" i="123"/>
  <c r="R59" i="123"/>
  <c r="N55" i="123"/>
  <c r="N46" i="123"/>
  <c r="L47" i="123"/>
  <c r="J52" i="124"/>
  <c r="Q45" i="124"/>
  <c r="Q52" i="124"/>
  <c r="N53" i="124"/>
  <c r="J44" i="124"/>
  <c r="M53" i="124"/>
  <c r="Q53" i="124"/>
  <c r="J56" i="124"/>
  <c r="N56" i="124"/>
  <c r="R56" i="124"/>
  <c r="Q57" i="124"/>
  <c r="J53" i="124"/>
  <c r="R53" i="124"/>
  <c r="M44" i="124"/>
  <c r="Q44" i="124"/>
  <c r="J45" i="124"/>
  <c r="N45" i="124"/>
  <c r="R44" i="124"/>
  <c r="K53" i="124"/>
  <c r="M46" i="123"/>
  <c r="N51" i="122"/>
  <c r="N62" i="122"/>
  <c r="O50" i="119"/>
  <c r="O61" i="119"/>
  <c r="T58" i="119"/>
  <c r="J49" i="120"/>
  <c r="N50" i="120"/>
  <c r="P44" i="124"/>
  <c r="P56" i="124"/>
  <c r="N44" i="124"/>
  <c r="O63" i="122"/>
  <c r="R58" i="119"/>
  <c r="I54" i="118"/>
  <c r="I49" i="118"/>
  <c r="K50" i="118"/>
  <c r="Q50" i="118"/>
  <c r="Q54" i="118"/>
  <c r="T49" i="119"/>
  <c r="K49" i="120"/>
  <c r="P50" i="120"/>
  <c r="T49" i="120"/>
  <c r="S58" i="120"/>
  <c r="L49" i="121"/>
  <c r="L58" i="122"/>
  <c r="T46" i="123"/>
  <c r="P54" i="123"/>
  <c r="K44" i="124"/>
  <c r="L53" i="124"/>
  <c r="O57" i="124"/>
  <c r="N59" i="122"/>
  <c r="L58" i="119"/>
  <c r="K55" i="123"/>
  <c r="P46" i="123"/>
  <c r="P59" i="123"/>
  <c r="N63" i="122"/>
  <c r="O50" i="122"/>
  <c r="L62" i="122"/>
  <c r="R45" i="124"/>
  <c r="R52" i="124"/>
  <c r="M59" i="123"/>
  <c r="N58" i="122"/>
  <c r="S50" i="120"/>
  <c r="O62" i="119"/>
  <c r="L49" i="119"/>
  <c r="L50" i="119"/>
  <c r="L50" i="120"/>
  <c r="L58" i="120"/>
  <c r="P49" i="120"/>
  <c r="K47" i="123"/>
  <c r="K54" i="123"/>
  <c r="K58" i="123"/>
  <c r="K52" i="124"/>
  <c r="P52" i="124"/>
  <c r="K56" i="124"/>
  <c r="N58" i="125"/>
  <c r="M49" i="125"/>
  <c r="Q49" i="125"/>
  <c r="J50" i="125"/>
  <c r="R50" i="125"/>
  <c r="J49" i="125"/>
  <c r="M50" i="125"/>
  <c r="Q50" i="125"/>
  <c r="M58" i="125"/>
  <c r="Q58" i="125"/>
  <c r="K50" i="125"/>
  <c r="O50" i="125"/>
  <c r="S50" i="125"/>
  <c r="N57" i="118"/>
  <c r="N58" i="118"/>
  <c r="R49" i="118"/>
  <c r="R53" i="118"/>
  <c r="P57" i="118"/>
  <c r="Q49" i="120"/>
  <c r="L58" i="123"/>
  <c r="J59" i="123"/>
  <c r="M45" i="124"/>
  <c r="L44" i="124"/>
  <c r="J57" i="125"/>
  <c r="J58" i="118"/>
  <c r="N49" i="118"/>
  <c r="P49" i="118"/>
  <c r="P53" i="118"/>
  <c r="R57" i="118"/>
  <c r="O49" i="120"/>
  <c r="Q58" i="122"/>
  <c r="Q54" i="123"/>
  <c r="K57" i="125"/>
  <c r="M57" i="119"/>
  <c r="S57" i="119"/>
  <c r="K61" i="119"/>
  <c r="T57" i="119"/>
  <c r="T50" i="119"/>
  <c r="K50" i="120"/>
  <c r="K49" i="119"/>
  <c r="S50" i="119"/>
  <c r="M61" i="119"/>
  <c r="J50" i="120"/>
  <c r="O58" i="120"/>
  <c r="Q62" i="122"/>
  <c r="K46" i="123"/>
  <c r="K45" i="124"/>
  <c r="M52" i="124"/>
  <c r="M57" i="124"/>
  <c r="K49" i="125"/>
  <c r="M57" i="126"/>
  <c r="Q57" i="126"/>
  <c r="M56" i="126"/>
  <c r="Q56" i="126"/>
  <c r="J57" i="126"/>
  <c r="N57" i="126"/>
  <c r="R57" i="126"/>
  <c r="M51" i="127"/>
  <c r="Q51" i="127"/>
  <c r="M63" i="127"/>
  <c r="Q63" i="127"/>
  <c r="M50" i="127"/>
  <c r="Q50" i="127"/>
  <c r="M62" i="127"/>
  <c r="Q62" i="127"/>
  <c r="P62" i="122"/>
  <c r="P59" i="122"/>
  <c r="P51" i="122"/>
  <c r="T50" i="122"/>
  <c r="R51" i="122"/>
  <c r="R62" i="122"/>
  <c r="T51" i="122"/>
  <c r="T59" i="122"/>
  <c r="T58" i="122"/>
  <c r="R58" i="122"/>
  <c r="L57" i="125"/>
  <c r="P57" i="125"/>
  <c r="R57" i="125"/>
  <c r="R49" i="125"/>
  <c r="L49" i="125"/>
  <c r="L50" i="125"/>
  <c r="N57" i="125"/>
  <c r="P50" i="125"/>
  <c r="P49" i="125"/>
  <c r="N50" i="125"/>
</calcChain>
</file>

<file path=xl/sharedStrings.xml><?xml version="1.0" encoding="utf-8"?>
<sst xmlns="http://schemas.openxmlformats.org/spreadsheetml/2006/main" count="827" uniqueCount="156">
  <si>
    <t>時間</t>
    <phoneticPr fontId="2"/>
  </si>
  <si>
    <t>介護職員１</t>
    <rPh sb="0" eb="2">
      <t>カイゴ</t>
    </rPh>
    <rPh sb="2" eb="4">
      <t>ショクイン</t>
    </rPh>
    <phoneticPr fontId="2"/>
  </si>
  <si>
    <t>介護職員２</t>
    <rPh sb="0" eb="2">
      <t>カイゴ</t>
    </rPh>
    <rPh sb="2" eb="4">
      <t>ショクイン</t>
    </rPh>
    <phoneticPr fontId="2"/>
  </si>
  <si>
    <t>4月</t>
    <rPh sb="1" eb="2">
      <t>ツキ</t>
    </rPh>
    <phoneticPr fontId="2"/>
  </si>
  <si>
    <t>12月</t>
    <rPh sb="2" eb="3">
      <t>ツキ</t>
    </rPh>
    <phoneticPr fontId="2"/>
  </si>
  <si>
    <t>5月</t>
    <rPh sb="1" eb="2">
      <t>ツキ</t>
    </rPh>
    <phoneticPr fontId="2"/>
  </si>
  <si>
    <t>6月</t>
    <rPh sb="1" eb="2">
      <t>ツキ</t>
    </rPh>
    <phoneticPr fontId="2"/>
  </si>
  <si>
    <t>7月</t>
    <rPh sb="1" eb="2">
      <t>ツキ</t>
    </rPh>
    <phoneticPr fontId="2"/>
  </si>
  <si>
    <t>8月</t>
    <rPh sb="1" eb="2">
      <t>ツキ</t>
    </rPh>
    <phoneticPr fontId="2"/>
  </si>
  <si>
    <t>9月</t>
    <rPh sb="1" eb="2">
      <t>ツキ</t>
    </rPh>
    <phoneticPr fontId="2"/>
  </si>
  <si>
    <t>10月</t>
    <rPh sb="2" eb="3">
      <t>ツキ</t>
    </rPh>
    <phoneticPr fontId="2"/>
  </si>
  <si>
    <t>11月</t>
    <rPh sb="2" eb="3">
      <t>ツキ</t>
    </rPh>
    <phoneticPr fontId="2"/>
  </si>
  <si>
    <t>1月</t>
    <rPh sb="1" eb="2">
      <t>ツキ</t>
    </rPh>
    <phoneticPr fontId="2"/>
  </si>
  <si>
    <t>2月</t>
    <rPh sb="1" eb="2">
      <t>ツキ</t>
    </rPh>
    <phoneticPr fontId="2"/>
  </si>
  <si>
    <t>職　　種</t>
    <rPh sb="0" eb="1">
      <t>ショク</t>
    </rPh>
    <rPh sb="3" eb="4">
      <t>タネ</t>
    </rPh>
    <phoneticPr fontId="2"/>
  </si>
  <si>
    <t>常勤職員が勤務すべき暦月あたりの勤務時間数</t>
    <rPh sb="0" eb="2">
      <t>ジョウキン</t>
    </rPh>
    <rPh sb="2" eb="4">
      <t>ショクイン</t>
    </rPh>
    <rPh sb="5" eb="7">
      <t>キンム</t>
    </rPh>
    <rPh sb="10" eb="11">
      <t>レキ</t>
    </rPh>
    <rPh sb="11" eb="12">
      <t>ゲツ</t>
    </rPh>
    <rPh sb="16" eb="18">
      <t>キンム</t>
    </rPh>
    <rPh sb="18" eb="21">
      <t>ジカンスウ</t>
    </rPh>
    <phoneticPr fontId="2"/>
  </si>
  <si>
    <t>■ 当該施設における常勤職員の勤務すべき時間数</t>
    <rPh sb="2" eb="4">
      <t>トウガイ</t>
    </rPh>
    <rPh sb="4" eb="6">
      <t>シセツ</t>
    </rPh>
    <rPh sb="10" eb="12">
      <t>ジョウキン</t>
    </rPh>
    <rPh sb="12" eb="14">
      <t>ショクイン</t>
    </rPh>
    <rPh sb="15" eb="17">
      <t>キンム</t>
    </rPh>
    <rPh sb="20" eb="22">
      <t>ジカン</t>
    </rPh>
    <rPh sb="22" eb="23">
      <t>スウ</t>
    </rPh>
    <phoneticPr fontId="2"/>
  </si>
  <si>
    <t>常勤職員の週あたり勤務時間</t>
    <rPh sb="0" eb="2">
      <t>ジョウキン</t>
    </rPh>
    <rPh sb="2" eb="4">
      <t>ショクイン</t>
    </rPh>
    <rPh sb="5" eb="6">
      <t>シュウ</t>
    </rPh>
    <rPh sb="9" eb="11">
      <t>キンム</t>
    </rPh>
    <rPh sb="11" eb="13">
      <t>ジカン</t>
    </rPh>
    <phoneticPr fontId="2"/>
  </si>
  <si>
    <t>常勤職員の暦月あたり勤務時間</t>
    <rPh sb="0" eb="2">
      <t>ジョウキン</t>
    </rPh>
    <rPh sb="2" eb="4">
      <t>ショクイン</t>
    </rPh>
    <rPh sb="5" eb="6">
      <t>レキ</t>
    </rPh>
    <rPh sb="6" eb="7">
      <t>ゲツ</t>
    </rPh>
    <rPh sb="10" eb="12">
      <t>キンム</t>
    </rPh>
    <rPh sb="12" eb="14">
      <t>ジカン</t>
    </rPh>
    <phoneticPr fontId="2"/>
  </si>
  <si>
    <t>暦月28日の月</t>
    <rPh sb="0" eb="1">
      <t>レキ</t>
    </rPh>
    <rPh sb="1" eb="2">
      <t>ゲツ</t>
    </rPh>
    <rPh sb="4" eb="5">
      <t>ヒ</t>
    </rPh>
    <rPh sb="6" eb="7">
      <t>ツキ</t>
    </rPh>
    <phoneticPr fontId="2"/>
  </si>
  <si>
    <t>暦月29日の月</t>
    <rPh sb="0" eb="1">
      <t>レキ</t>
    </rPh>
    <rPh sb="1" eb="2">
      <t>ゲツ</t>
    </rPh>
    <rPh sb="4" eb="5">
      <t>ヒ</t>
    </rPh>
    <rPh sb="6" eb="7">
      <t>ツキ</t>
    </rPh>
    <phoneticPr fontId="2"/>
  </si>
  <si>
    <t>暦月30日の月</t>
    <rPh sb="0" eb="1">
      <t>レキ</t>
    </rPh>
    <rPh sb="1" eb="2">
      <t>ゲツ</t>
    </rPh>
    <rPh sb="4" eb="5">
      <t>ヒ</t>
    </rPh>
    <rPh sb="6" eb="7">
      <t>ツキ</t>
    </rPh>
    <phoneticPr fontId="2"/>
  </si>
  <si>
    <t>暦月31日の月</t>
    <rPh sb="0" eb="1">
      <t>レキ</t>
    </rPh>
    <rPh sb="1" eb="2">
      <t>ゲツ</t>
    </rPh>
    <rPh sb="4" eb="5">
      <t>ヒ</t>
    </rPh>
    <rPh sb="6" eb="7">
      <t>ツキ</t>
    </rPh>
    <phoneticPr fontId="2"/>
  </si>
  <si>
    <t>氏　名</t>
    <rPh sb="0" eb="1">
      <t>シ</t>
    </rPh>
    <rPh sb="2" eb="3">
      <t>メイ</t>
    </rPh>
    <phoneticPr fontId="2"/>
  </si>
  <si>
    <t>（就業規則で定められた常勤職員の週あたり勤務時間を記載）</t>
    <rPh sb="1" eb="3">
      <t>シュウギョウ</t>
    </rPh>
    <rPh sb="3" eb="5">
      <t>キソク</t>
    </rPh>
    <rPh sb="6" eb="7">
      <t>サダ</t>
    </rPh>
    <rPh sb="11" eb="13">
      <t>ジョウキン</t>
    </rPh>
    <rPh sb="13" eb="15">
      <t>ショクイン</t>
    </rPh>
    <rPh sb="16" eb="17">
      <t>シュウ</t>
    </rPh>
    <rPh sb="20" eb="22">
      <t>キンム</t>
    </rPh>
    <rPh sb="22" eb="24">
      <t>ジカン</t>
    </rPh>
    <rPh sb="25" eb="27">
      <t>キサイ</t>
    </rPh>
    <phoneticPr fontId="2"/>
  </si>
  <si>
    <t>○</t>
    <phoneticPr fontId="2"/>
  </si>
  <si>
    <t>…</t>
    <phoneticPr fontId="2"/>
  </si>
  <si>
    <t>LL</t>
    <phoneticPr fontId="2"/>
  </si>
  <si>
    <t>MM</t>
    <phoneticPr fontId="2"/>
  </si>
  <si>
    <t>NN</t>
    <phoneticPr fontId="2"/>
  </si>
  <si>
    <r>
      <t>[認知症対応型共同生活介護]</t>
    </r>
    <r>
      <rPr>
        <sz val="12"/>
        <color indexed="12"/>
        <rFont val="ＭＳ Ｐゴシック"/>
        <family val="3"/>
        <charset val="128"/>
      </rPr>
      <t>　別表１－１　サービス提供体制強化加算計算書</t>
    </r>
    <rPh sb="1" eb="3">
      <t>ニンチ</t>
    </rPh>
    <rPh sb="3" eb="4">
      <t>ショウ</t>
    </rPh>
    <rPh sb="4" eb="6">
      <t>タイオウ</t>
    </rPh>
    <rPh sb="6" eb="7">
      <t>ガタ</t>
    </rPh>
    <rPh sb="7" eb="9">
      <t>キョウドウ</t>
    </rPh>
    <rPh sb="9" eb="11">
      <t>セイカツ</t>
    </rPh>
    <rPh sb="11" eb="13">
      <t>カイゴ</t>
    </rPh>
    <rPh sb="15" eb="17">
      <t>ベッピョウ</t>
    </rPh>
    <rPh sb="25" eb="27">
      <t>テイキョウ</t>
    </rPh>
    <rPh sb="27" eb="29">
      <t>タイセイ</t>
    </rPh>
    <rPh sb="29" eb="31">
      <t>キョウカ</t>
    </rPh>
    <rPh sb="31" eb="33">
      <t>カサン</t>
    </rPh>
    <rPh sb="33" eb="36">
      <t>ケイサンショ</t>
    </rPh>
    <phoneticPr fontId="2"/>
  </si>
  <si>
    <t>■　算定する加算の種類</t>
    <phoneticPr fontId="2"/>
  </si>
  <si>
    <t>サービス提供体制強化加算　Ⅱ　</t>
    <rPh sb="4" eb="6">
      <t>テイキョウ</t>
    </rPh>
    <rPh sb="6" eb="8">
      <t>タイセイ</t>
    </rPh>
    <rPh sb="8" eb="10">
      <t>キョウカ</t>
    </rPh>
    <rPh sb="10" eb="12">
      <t>カサン</t>
    </rPh>
    <phoneticPr fontId="2"/>
  </si>
  <si>
    <t>サービス提供体制強化加算　Ⅲ　</t>
    <rPh sb="4" eb="6">
      <t>テイキョウ</t>
    </rPh>
    <rPh sb="6" eb="8">
      <t>タイセイ</t>
    </rPh>
    <rPh sb="8" eb="10">
      <t>キョウカ</t>
    </rPh>
    <rPh sb="10" eb="12">
      <t>カサン</t>
    </rPh>
    <phoneticPr fontId="2"/>
  </si>
  <si>
    <t>管理者</t>
    <rPh sb="0" eb="3">
      <t>カンリシャ</t>
    </rPh>
    <phoneticPr fontId="2"/>
  </si>
  <si>
    <t>計画作成担当者</t>
    <rPh sb="0" eb="2">
      <t>ケイカク</t>
    </rPh>
    <rPh sb="2" eb="4">
      <t>サクセイ</t>
    </rPh>
    <rPh sb="4" eb="7">
      <t>タントウシャ</t>
    </rPh>
    <phoneticPr fontId="2"/>
  </si>
  <si>
    <t>等　利用者への</t>
    <rPh sb="0" eb="1">
      <t>トウ</t>
    </rPh>
    <rPh sb="2" eb="5">
      <t>リヨウシャ</t>
    </rPh>
    <phoneticPr fontId="2"/>
  </si>
  <si>
    <t>介護業務に従事</t>
    <phoneticPr fontId="2"/>
  </si>
  <si>
    <t>している職員</t>
    <phoneticPr fontId="2"/>
  </si>
  <si>
    <t>全員</t>
    <phoneticPr fontId="2"/>
  </si>
  <si>
    <r>
      <t>常勤･兼務　</t>
    </r>
    <r>
      <rPr>
        <sz val="8"/>
        <rFont val="ＭＳ Ｐゴシック"/>
        <family val="3"/>
        <charset val="128"/>
      </rPr>
      <t>※1</t>
    </r>
    <rPh sb="0" eb="2">
      <t>ジョウキン</t>
    </rPh>
    <rPh sb="3" eb="5">
      <t>ケンム</t>
    </rPh>
    <phoneticPr fontId="2"/>
  </si>
  <si>
    <t>介護福祉士※2</t>
    <rPh sb="0" eb="2">
      <t>カイゴ</t>
    </rPh>
    <rPh sb="2" eb="5">
      <t>フクシシ</t>
    </rPh>
    <phoneticPr fontId="2"/>
  </si>
  <si>
    <t>勤続３年以上※3</t>
    <rPh sb="0" eb="2">
      <t>キンゾク</t>
    </rPh>
    <rPh sb="3" eb="4">
      <t>ネン</t>
    </rPh>
    <rPh sb="4" eb="6">
      <t>イジョウ</t>
    </rPh>
    <phoneticPr fontId="2"/>
  </si>
  <si>
    <t>※1　常勤・非常勤、専従・兼務の区別…　Ａ　常勤専従　Ｂ　常勤兼務　Ｃ　非常勤専従　Ｄ　非常勤兼務</t>
    <rPh sb="3" eb="5">
      <t>ジョウキン</t>
    </rPh>
    <rPh sb="6" eb="9">
      <t>ヒジョウキン</t>
    </rPh>
    <rPh sb="10" eb="12">
      <t>センジュウ</t>
    </rPh>
    <rPh sb="13" eb="15">
      <t>ケンム</t>
    </rPh>
    <rPh sb="16" eb="18">
      <t>クベツ</t>
    </rPh>
    <rPh sb="22" eb="24">
      <t>ジョウキン</t>
    </rPh>
    <rPh sb="24" eb="26">
      <t>センジュウ</t>
    </rPh>
    <rPh sb="29" eb="31">
      <t>ジョウキン</t>
    </rPh>
    <rPh sb="31" eb="33">
      <t>ケンム</t>
    </rPh>
    <rPh sb="36" eb="39">
      <t>ヒジョウキン</t>
    </rPh>
    <rPh sb="39" eb="41">
      <t>センジュウ</t>
    </rPh>
    <rPh sb="44" eb="47">
      <t>ヒジョウキン</t>
    </rPh>
    <rPh sb="47" eb="49">
      <t>ケンム</t>
    </rPh>
    <phoneticPr fontId="2"/>
  </si>
  <si>
    <t>※2　介護福祉士については、各月の前月の末日時点で資格を取得している者。</t>
    <rPh sb="3" eb="5">
      <t>カイゴ</t>
    </rPh>
    <rPh sb="5" eb="8">
      <t>フクシシ</t>
    </rPh>
    <rPh sb="14" eb="15">
      <t>カク</t>
    </rPh>
    <rPh sb="15" eb="16">
      <t>ツキ</t>
    </rPh>
    <rPh sb="17" eb="19">
      <t>ゼンゲツ</t>
    </rPh>
    <rPh sb="20" eb="22">
      <t>マツジツ</t>
    </rPh>
    <rPh sb="22" eb="24">
      <t>ジテン</t>
    </rPh>
    <rPh sb="25" eb="27">
      <t>シカク</t>
    </rPh>
    <rPh sb="28" eb="30">
      <t>シュトク</t>
    </rPh>
    <rPh sb="34" eb="35">
      <t>モノ</t>
    </rPh>
    <phoneticPr fontId="2"/>
  </si>
  <si>
    <t>加算Ⅰ</t>
    <rPh sb="0" eb="2">
      <t>カサン</t>
    </rPh>
    <phoneticPr fontId="2"/>
  </si>
  <si>
    <t>介護職員の勤務延べ時間数</t>
    <rPh sb="0" eb="2">
      <t>カイゴ</t>
    </rPh>
    <rPh sb="5" eb="7">
      <t>キンム</t>
    </rPh>
    <rPh sb="7" eb="8">
      <t>ノ</t>
    </rPh>
    <rPh sb="9" eb="12">
      <t>ジカンスウ</t>
    </rPh>
    <phoneticPr fontId="2"/>
  </si>
  <si>
    <t>介護職員の常勤換算数</t>
    <rPh sb="0" eb="2">
      <t>カイゴ</t>
    </rPh>
    <rPh sb="2" eb="4">
      <t>ショクイン</t>
    </rPh>
    <rPh sb="5" eb="7">
      <t>ジョウキン</t>
    </rPh>
    <rPh sb="7" eb="9">
      <t>カンサン</t>
    </rPh>
    <rPh sb="9" eb="10">
      <t>スウ</t>
    </rPh>
    <phoneticPr fontId="2"/>
  </si>
  <si>
    <t>加算Ⅱ</t>
    <rPh sb="0" eb="2">
      <t>カサン</t>
    </rPh>
    <phoneticPr fontId="2"/>
  </si>
  <si>
    <t>看護・介護職員の勤務延べ時間数</t>
    <rPh sb="0" eb="2">
      <t>カンゴ</t>
    </rPh>
    <rPh sb="3" eb="5">
      <t>カイゴ</t>
    </rPh>
    <rPh sb="8" eb="10">
      <t>キンム</t>
    </rPh>
    <rPh sb="10" eb="11">
      <t>ノ</t>
    </rPh>
    <rPh sb="12" eb="15">
      <t>ジカンスウ</t>
    </rPh>
    <phoneticPr fontId="2"/>
  </si>
  <si>
    <t>看護・介護職員の常勤換算数</t>
    <rPh sb="0" eb="2">
      <t>カンゴ</t>
    </rPh>
    <rPh sb="3" eb="5">
      <t>カイゴ</t>
    </rPh>
    <rPh sb="5" eb="7">
      <t>ショクイン</t>
    </rPh>
    <rPh sb="8" eb="10">
      <t>ジョウキン</t>
    </rPh>
    <rPh sb="10" eb="12">
      <t>カンサン</t>
    </rPh>
    <rPh sb="12" eb="13">
      <t>スウ</t>
    </rPh>
    <phoneticPr fontId="2"/>
  </si>
  <si>
    <t>常勤の看護・介護職員の勤務延べ時間数</t>
    <rPh sb="0" eb="2">
      <t>ジョウキン</t>
    </rPh>
    <rPh sb="3" eb="5">
      <t>カンゴ</t>
    </rPh>
    <rPh sb="6" eb="8">
      <t>カイゴ</t>
    </rPh>
    <rPh sb="8" eb="10">
      <t>ショクイン</t>
    </rPh>
    <phoneticPr fontId="2"/>
  </si>
  <si>
    <t>常勤の看護・介護職員の常勤換算数</t>
    <rPh sb="0" eb="2">
      <t>ジョウキン</t>
    </rPh>
    <rPh sb="3" eb="5">
      <t>カンゴ</t>
    </rPh>
    <rPh sb="6" eb="8">
      <t>カイゴ</t>
    </rPh>
    <rPh sb="8" eb="10">
      <t>ショクイン</t>
    </rPh>
    <rPh sb="11" eb="13">
      <t>ジョウキン</t>
    </rPh>
    <rPh sb="13" eb="15">
      <t>カンサン</t>
    </rPh>
    <rPh sb="15" eb="16">
      <t>スウ</t>
    </rPh>
    <phoneticPr fontId="2"/>
  </si>
  <si>
    <t>加算Ⅲ</t>
    <rPh sb="0" eb="2">
      <t>カサン</t>
    </rPh>
    <phoneticPr fontId="2"/>
  </si>
  <si>
    <t>利用者に直接提供する職員の勤務延べ時間数</t>
    <rPh sb="0" eb="3">
      <t>リヨウシャ</t>
    </rPh>
    <rPh sb="4" eb="6">
      <t>チョクセツ</t>
    </rPh>
    <rPh sb="6" eb="8">
      <t>テイキョウ</t>
    </rPh>
    <rPh sb="10" eb="12">
      <t>ショクイン</t>
    </rPh>
    <rPh sb="13" eb="15">
      <t>キンム</t>
    </rPh>
    <rPh sb="15" eb="16">
      <t>ノ</t>
    </rPh>
    <rPh sb="17" eb="20">
      <t>ジカンスウ</t>
    </rPh>
    <phoneticPr fontId="2"/>
  </si>
  <si>
    <t>上記のうち、勤続年数３年以上の者の勤務延べ時間数</t>
    <rPh sb="0" eb="2">
      <t>ジョウキ</t>
    </rPh>
    <rPh sb="6" eb="8">
      <t>キンゾク</t>
    </rPh>
    <rPh sb="8" eb="10">
      <t>ネンスウ</t>
    </rPh>
    <rPh sb="11" eb="12">
      <t>ネン</t>
    </rPh>
    <rPh sb="12" eb="14">
      <t>イジョウ</t>
    </rPh>
    <rPh sb="15" eb="16">
      <t>モノ</t>
    </rPh>
    <phoneticPr fontId="2"/>
  </si>
  <si>
    <t>利用者に直接提供する職員の常勤換算数</t>
    <rPh sb="13" eb="15">
      <t>ジョウキン</t>
    </rPh>
    <rPh sb="15" eb="17">
      <t>カンサン</t>
    </rPh>
    <rPh sb="17" eb="18">
      <t>スウ</t>
    </rPh>
    <phoneticPr fontId="2"/>
  </si>
  <si>
    <t>上記のうち、勤続年数３年以上の者の常勤換算数</t>
    <rPh sb="17" eb="19">
      <t>ジョウキン</t>
    </rPh>
    <rPh sb="19" eb="21">
      <t>カンサン</t>
    </rPh>
    <rPh sb="21" eb="22">
      <t>スウ</t>
    </rPh>
    <phoneticPr fontId="2"/>
  </si>
  <si>
    <t>上記のうち、介護福祉士の勤務延べ時間数</t>
    <rPh sb="0" eb="2">
      <t>ジョウキ</t>
    </rPh>
    <rPh sb="6" eb="8">
      <t>カイゴ</t>
    </rPh>
    <rPh sb="8" eb="11">
      <t>フクシシ</t>
    </rPh>
    <phoneticPr fontId="2"/>
  </si>
  <si>
    <t>上記のうち、介護福祉士の常勤換算数</t>
    <rPh sb="0" eb="2">
      <t>ジョウキ</t>
    </rPh>
    <rPh sb="6" eb="8">
      <t>カイゴ</t>
    </rPh>
    <rPh sb="8" eb="11">
      <t>フクシシ</t>
    </rPh>
    <rPh sb="12" eb="14">
      <t>ジョウキン</t>
    </rPh>
    <rPh sb="14" eb="16">
      <t>カンサン</t>
    </rPh>
    <rPh sb="16" eb="17">
      <t>スウ</t>
    </rPh>
    <phoneticPr fontId="2"/>
  </si>
  <si>
    <t>介護職員２</t>
    <phoneticPr fontId="2"/>
  </si>
  <si>
    <t>介護職員１</t>
    <phoneticPr fontId="2"/>
  </si>
  <si>
    <t>B</t>
    <phoneticPr fontId="2"/>
  </si>
  <si>
    <t>A</t>
    <phoneticPr fontId="2"/>
  </si>
  <si>
    <t>看護職員</t>
    <rPh sb="0" eb="2">
      <t>カンゴ</t>
    </rPh>
    <rPh sb="2" eb="4">
      <t>ショクイン</t>
    </rPh>
    <phoneticPr fontId="2"/>
  </si>
  <si>
    <t>介護職員３</t>
    <phoneticPr fontId="2"/>
  </si>
  <si>
    <t>介護職員４</t>
    <phoneticPr fontId="2"/>
  </si>
  <si>
    <t>介護職員５</t>
    <phoneticPr fontId="2"/>
  </si>
  <si>
    <t>介護職員６</t>
  </si>
  <si>
    <t>介護職員７</t>
  </si>
  <si>
    <t>介護職員８</t>
  </si>
  <si>
    <t>介護職員９</t>
  </si>
  <si>
    <t>介護職員１０</t>
  </si>
  <si>
    <t>介護職員１１</t>
  </si>
  <si>
    <t>C</t>
    <phoneticPr fontId="2"/>
  </si>
  <si>
    <t>D</t>
    <phoneticPr fontId="2"/>
  </si>
  <si>
    <t>AA</t>
    <phoneticPr fontId="2"/>
  </si>
  <si>
    <t>BB</t>
    <phoneticPr fontId="2"/>
  </si>
  <si>
    <t>CC</t>
    <phoneticPr fontId="2"/>
  </si>
  <si>
    <t>DD</t>
    <phoneticPr fontId="2"/>
  </si>
  <si>
    <t>EE</t>
    <phoneticPr fontId="2"/>
  </si>
  <si>
    <t>FF</t>
    <phoneticPr fontId="2"/>
  </si>
  <si>
    <t>GG</t>
    <phoneticPr fontId="2"/>
  </si>
  <si>
    <t>HH</t>
    <phoneticPr fontId="2"/>
  </si>
  <si>
    <t>II</t>
    <phoneticPr fontId="2"/>
  </si>
  <si>
    <t>JJ</t>
    <phoneticPr fontId="2"/>
  </si>
  <si>
    <t>KK</t>
    <phoneticPr fontId="2"/>
  </si>
  <si>
    <t>9/10退職</t>
    <rPh sb="4" eb="6">
      <t>タイショク</t>
    </rPh>
    <phoneticPr fontId="2"/>
  </si>
  <si>
    <t>7/1入職</t>
    <rPh sb="3" eb="5">
      <t>ニュウショク</t>
    </rPh>
    <phoneticPr fontId="2"/>
  </si>
  <si>
    <t>介護職員兼務</t>
    <rPh sb="0" eb="2">
      <t>カイゴ</t>
    </rPh>
    <rPh sb="2" eb="4">
      <t>ショクイン</t>
    </rPh>
    <rPh sb="4" eb="6">
      <t>ケンム</t>
    </rPh>
    <phoneticPr fontId="2"/>
  </si>
  <si>
    <t>○</t>
    <phoneticPr fontId="2"/>
  </si>
  <si>
    <t>■ 平成２４年度　サービス提供体制強化加算計算書（平成２３年度実績）</t>
    <rPh sb="2" eb="4">
      <t>ヘイセイ</t>
    </rPh>
    <rPh sb="6" eb="7">
      <t>ネン</t>
    </rPh>
    <rPh sb="7" eb="8">
      <t>ド</t>
    </rPh>
    <rPh sb="13" eb="15">
      <t>テイキョウ</t>
    </rPh>
    <rPh sb="15" eb="17">
      <t>タイセイ</t>
    </rPh>
    <rPh sb="17" eb="19">
      <t>キョウカ</t>
    </rPh>
    <rPh sb="19" eb="21">
      <t>カサン</t>
    </rPh>
    <rPh sb="21" eb="24">
      <t>ケイサンショ</t>
    </rPh>
    <rPh sb="25" eb="27">
      <t>ヘイセイ</t>
    </rPh>
    <rPh sb="29" eb="31">
      <t>ネンド</t>
    </rPh>
    <rPh sb="31" eb="33">
      <t>ジッセキ</t>
    </rPh>
    <phoneticPr fontId="2"/>
  </si>
  <si>
    <r>
      <t>[認知症対応型通所介護]</t>
    </r>
    <r>
      <rPr>
        <sz val="12"/>
        <color indexed="12"/>
        <rFont val="ＭＳ Ｐゴシック"/>
        <family val="3"/>
        <charset val="128"/>
      </rPr>
      <t>　別表１－２　サービス提供体制強化加算計算書</t>
    </r>
    <rPh sb="1" eb="3">
      <t>ニンチ</t>
    </rPh>
    <rPh sb="3" eb="4">
      <t>ショウ</t>
    </rPh>
    <rPh sb="4" eb="6">
      <t>タイオウ</t>
    </rPh>
    <rPh sb="6" eb="7">
      <t>ガタ</t>
    </rPh>
    <rPh sb="7" eb="9">
      <t>ツウショ</t>
    </rPh>
    <rPh sb="9" eb="11">
      <t>カイゴ</t>
    </rPh>
    <rPh sb="13" eb="15">
      <t>ベッピョウ</t>
    </rPh>
    <rPh sb="23" eb="25">
      <t>テイキョウ</t>
    </rPh>
    <rPh sb="25" eb="27">
      <t>タイセイ</t>
    </rPh>
    <rPh sb="27" eb="29">
      <t>キョウカ</t>
    </rPh>
    <rPh sb="29" eb="31">
      <t>カサン</t>
    </rPh>
    <rPh sb="31" eb="34">
      <t>ケイサンショ</t>
    </rPh>
    <phoneticPr fontId="2"/>
  </si>
  <si>
    <t>※3　勤続年数とは、各月の前月の末日時点における勤続年数をいうものとする。</t>
    <rPh sb="3" eb="5">
      <t>キンゾク</t>
    </rPh>
    <rPh sb="5" eb="7">
      <t>ネンスウ</t>
    </rPh>
    <rPh sb="10" eb="12">
      <t>カクツキ</t>
    </rPh>
    <rPh sb="13" eb="15">
      <t>ゼンゲツ</t>
    </rPh>
    <rPh sb="16" eb="18">
      <t>マツジツ</t>
    </rPh>
    <rPh sb="18" eb="20">
      <t>ジテン</t>
    </rPh>
    <rPh sb="24" eb="26">
      <t>キンゾク</t>
    </rPh>
    <rPh sb="26" eb="28">
      <t>ネンスウ</t>
    </rPh>
    <phoneticPr fontId="2"/>
  </si>
  <si>
    <t>勤続年数の算定に当たっては、当該事業所における勤務年数に加え、同一法人の経営する他の介護サービス事業所、病院、社会福祉施設等においてサービスを利用者に直接提供する職員として勤務した年数を含めることができるものとする。</t>
    <rPh sb="0" eb="2">
      <t>キンゾク</t>
    </rPh>
    <rPh sb="2" eb="4">
      <t>ネンスウ</t>
    </rPh>
    <rPh sb="5" eb="7">
      <t>サンテイ</t>
    </rPh>
    <rPh sb="8" eb="9">
      <t>ア</t>
    </rPh>
    <rPh sb="14" eb="16">
      <t>トウガイ</t>
    </rPh>
    <rPh sb="16" eb="19">
      <t>ジギョウショ</t>
    </rPh>
    <rPh sb="23" eb="25">
      <t>キンム</t>
    </rPh>
    <rPh sb="25" eb="27">
      <t>ネンスウ</t>
    </rPh>
    <rPh sb="28" eb="29">
      <t>クワ</t>
    </rPh>
    <rPh sb="31" eb="33">
      <t>ドウイツ</t>
    </rPh>
    <rPh sb="33" eb="35">
      <t>ホウジン</t>
    </rPh>
    <rPh sb="36" eb="38">
      <t>ケイエイ</t>
    </rPh>
    <rPh sb="40" eb="41">
      <t>タ</t>
    </rPh>
    <rPh sb="42" eb="44">
      <t>カイゴ</t>
    </rPh>
    <rPh sb="48" eb="51">
      <t>ジギョウショ</t>
    </rPh>
    <rPh sb="52" eb="54">
      <t>ビョウイン</t>
    </rPh>
    <rPh sb="55" eb="57">
      <t>シャカイ</t>
    </rPh>
    <rPh sb="57" eb="59">
      <t>フクシ</t>
    </rPh>
    <rPh sb="59" eb="61">
      <t>シセツ</t>
    </rPh>
    <rPh sb="61" eb="62">
      <t>トウ</t>
    </rPh>
    <rPh sb="71" eb="74">
      <t>リヨウシャ</t>
    </rPh>
    <rPh sb="75" eb="77">
      <t>チョクセツ</t>
    </rPh>
    <rPh sb="77" eb="79">
      <t>テイキョウ</t>
    </rPh>
    <rPh sb="81" eb="83">
      <t>ショクイン</t>
    </rPh>
    <rPh sb="86" eb="88">
      <t>キンム</t>
    </rPh>
    <rPh sb="90" eb="92">
      <t>ネンスウ</t>
    </rPh>
    <rPh sb="93" eb="94">
      <t>フク</t>
    </rPh>
    <phoneticPr fontId="2"/>
  </si>
  <si>
    <t>生活相談員</t>
    <rPh sb="0" eb="2">
      <t>セイカツ</t>
    </rPh>
    <rPh sb="2" eb="5">
      <t>ソウダンイン</t>
    </rPh>
    <phoneticPr fontId="2"/>
  </si>
  <si>
    <t>機能訓練指導員</t>
    <rPh sb="0" eb="2">
      <t>キノウ</t>
    </rPh>
    <rPh sb="2" eb="4">
      <t>クンレン</t>
    </rPh>
    <rPh sb="4" eb="6">
      <t>シドウ</t>
    </rPh>
    <rPh sb="6" eb="7">
      <t>イン</t>
    </rPh>
    <phoneticPr fontId="2"/>
  </si>
  <si>
    <t>（記載例）</t>
    <rPh sb="1" eb="3">
      <t>キサイ</t>
    </rPh>
    <rPh sb="3" eb="4">
      <t>レイ</t>
    </rPh>
    <phoneticPr fontId="2"/>
  </si>
  <si>
    <t>※4　利用者に直接提供する職員とは、生活相談員、看護職員、介護職員又は機能訓練指導員として勤務を行う職員を指すものとする。</t>
    <rPh sb="3" eb="6">
      <t>リヨウシャ</t>
    </rPh>
    <rPh sb="7" eb="9">
      <t>チョクセツ</t>
    </rPh>
    <rPh sb="9" eb="11">
      <t>テイキョウ</t>
    </rPh>
    <rPh sb="13" eb="15">
      <t>ショクイン</t>
    </rPh>
    <rPh sb="18" eb="20">
      <t>セイカツ</t>
    </rPh>
    <rPh sb="20" eb="23">
      <t>ソウダンイン</t>
    </rPh>
    <rPh sb="24" eb="26">
      <t>カンゴ</t>
    </rPh>
    <rPh sb="26" eb="28">
      <t>ショクイン</t>
    </rPh>
    <rPh sb="29" eb="31">
      <t>カイゴ</t>
    </rPh>
    <rPh sb="31" eb="33">
      <t>ショクイン</t>
    </rPh>
    <rPh sb="33" eb="34">
      <t>マタ</t>
    </rPh>
    <rPh sb="35" eb="37">
      <t>キノウ</t>
    </rPh>
    <rPh sb="37" eb="39">
      <t>クンレン</t>
    </rPh>
    <rPh sb="39" eb="42">
      <t>シドウイン</t>
    </rPh>
    <rPh sb="45" eb="47">
      <t>キンム</t>
    </rPh>
    <rPh sb="48" eb="49">
      <t>オコナ</t>
    </rPh>
    <rPh sb="50" eb="52">
      <t>ショクイン</t>
    </rPh>
    <rPh sb="53" eb="54">
      <t>サ</t>
    </rPh>
    <phoneticPr fontId="2"/>
  </si>
  <si>
    <t>※4　利用者に直接提供する職員とは、介護従業者として勤務を行う職員を指すものとする。</t>
    <rPh sb="3" eb="6">
      <t>リヨウシャ</t>
    </rPh>
    <rPh sb="7" eb="9">
      <t>チョクセツ</t>
    </rPh>
    <rPh sb="9" eb="11">
      <t>テイキョウ</t>
    </rPh>
    <rPh sb="13" eb="15">
      <t>ショクイン</t>
    </rPh>
    <rPh sb="18" eb="20">
      <t>カイゴ</t>
    </rPh>
    <rPh sb="20" eb="23">
      <t>ジュウギョウシャ</t>
    </rPh>
    <rPh sb="26" eb="28">
      <t>キンム</t>
    </rPh>
    <rPh sb="29" eb="30">
      <t>オコナ</t>
    </rPh>
    <rPh sb="31" eb="33">
      <t>ショクイン</t>
    </rPh>
    <rPh sb="34" eb="35">
      <t>サ</t>
    </rPh>
    <phoneticPr fontId="2"/>
  </si>
  <si>
    <r>
      <t>[小規模多機能型居宅介護]</t>
    </r>
    <r>
      <rPr>
        <sz val="12"/>
        <color indexed="12"/>
        <rFont val="ＭＳ Ｐゴシック"/>
        <family val="3"/>
        <charset val="128"/>
      </rPr>
      <t>　別表１－３　サービス提供体制強化加算計算書</t>
    </r>
    <rPh sb="1" eb="4">
      <t>ショウキボ</t>
    </rPh>
    <rPh sb="4" eb="7">
      <t>タキノウ</t>
    </rPh>
    <rPh sb="7" eb="8">
      <t>ガタ</t>
    </rPh>
    <rPh sb="8" eb="10">
      <t>キョタク</t>
    </rPh>
    <rPh sb="10" eb="12">
      <t>カイゴ</t>
    </rPh>
    <rPh sb="14" eb="16">
      <t>ベッピョウ</t>
    </rPh>
    <rPh sb="24" eb="26">
      <t>テイキョウ</t>
    </rPh>
    <rPh sb="26" eb="28">
      <t>タイセイ</t>
    </rPh>
    <rPh sb="28" eb="30">
      <t>キョウカ</t>
    </rPh>
    <rPh sb="30" eb="32">
      <t>カサン</t>
    </rPh>
    <rPh sb="32" eb="35">
      <t>ケイサンショ</t>
    </rPh>
    <phoneticPr fontId="2"/>
  </si>
  <si>
    <t>■</t>
    <phoneticPr fontId="2"/>
  </si>
  <si>
    <t>研修計画を作成し、当該計画に従い、研修（外部における研修を含む）を実施又は実施を予定していること。</t>
    <phoneticPr fontId="2"/>
  </si>
  <si>
    <t>②</t>
    <phoneticPr fontId="2"/>
  </si>
  <si>
    <t>有 ・ 無</t>
    <phoneticPr fontId="2"/>
  </si>
  <si>
    <t>研修等に関する
状況</t>
    <phoneticPr fontId="2"/>
  </si>
  <si>
    <t>利用者に関する情報若しくはサービス提供にあたっての留意事項の伝達又は技術指導を目的とした会議を定期的に開催すること。</t>
    <phoneticPr fontId="2"/>
  </si>
  <si>
    <t>①</t>
    <phoneticPr fontId="2"/>
  </si>
  <si>
    <t>従業者総数の勤務延べ時間数</t>
    <rPh sb="0" eb="3">
      <t>ジュウギョウシャ</t>
    </rPh>
    <rPh sb="3" eb="5">
      <t>ソウスウ</t>
    </rPh>
    <rPh sb="6" eb="8">
      <t>キンム</t>
    </rPh>
    <rPh sb="8" eb="9">
      <t>ノ</t>
    </rPh>
    <rPh sb="10" eb="13">
      <t>ジカンスウ</t>
    </rPh>
    <phoneticPr fontId="2"/>
  </si>
  <si>
    <t>常勤職員の勤務延べ時間数</t>
    <rPh sb="0" eb="2">
      <t>ジョウキン</t>
    </rPh>
    <rPh sb="2" eb="4">
      <t>ショクイン</t>
    </rPh>
    <phoneticPr fontId="2"/>
  </si>
  <si>
    <t>従業者総数の常勤換算数</t>
    <rPh sb="0" eb="3">
      <t>ジュウギョウシャ</t>
    </rPh>
    <rPh sb="3" eb="5">
      <t>ソウスウ</t>
    </rPh>
    <rPh sb="6" eb="8">
      <t>ジョウキン</t>
    </rPh>
    <rPh sb="8" eb="10">
      <t>カンサン</t>
    </rPh>
    <rPh sb="10" eb="11">
      <t>スウ</t>
    </rPh>
    <phoneticPr fontId="2"/>
  </si>
  <si>
    <t>常勤職員の常勤換算数</t>
    <rPh sb="0" eb="2">
      <t>ジョウキン</t>
    </rPh>
    <rPh sb="2" eb="4">
      <t>ショクイン</t>
    </rPh>
    <rPh sb="5" eb="7">
      <t>ジョウキン</t>
    </rPh>
    <rPh sb="7" eb="9">
      <t>カンサン</t>
    </rPh>
    <rPh sb="9" eb="10">
      <t>スウ</t>
    </rPh>
    <phoneticPr fontId="2"/>
  </si>
  <si>
    <t>※4　</t>
    <phoneticPr fontId="2"/>
  </si>
  <si>
    <t>※研修計画書を一部提出してください。</t>
    <rPh sb="1" eb="3">
      <t>ケンシュウ</t>
    </rPh>
    <rPh sb="3" eb="6">
      <t>ケイカクショ</t>
    </rPh>
    <rPh sb="7" eb="9">
      <t>イチブ</t>
    </rPh>
    <rPh sb="9" eb="11">
      <t>テイシュツ</t>
    </rPh>
    <phoneticPr fontId="2"/>
  </si>
  <si>
    <t>加算の状況</t>
    <rPh sb="0" eb="2">
      <t>カサン</t>
    </rPh>
    <rPh sb="3" eb="5">
      <t>ジョウキョウ</t>
    </rPh>
    <phoneticPr fontId="2"/>
  </si>
  <si>
    <t>※5　入所者に直接提供する職員とは、生活相談員、介護職員、看護職員又は機能訓練指導員として勤務を行う職員を指すものとする。</t>
    <rPh sb="3" eb="6">
      <t>ニュウショシャ</t>
    </rPh>
    <rPh sb="7" eb="9">
      <t>チョクセツ</t>
    </rPh>
    <rPh sb="9" eb="11">
      <t>テイキョウ</t>
    </rPh>
    <rPh sb="13" eb="15">
      <t>ショクイン</t>
    </rPh>
    <rPh sb="18" eb="20">
      <t>セイカツ</t>
    </rPh>
    <rPh sb="20" eb="23">
      <t>ソウダンイン</t>
    </rPh>
    <rPh sb="24" eb="26">
      <t>カイゴ</t>
    </rPh>
    <rPh sb="26" eb="28">
      <t>ショクイン</t>
    </rPh>
    <rPh sb="29" eb="31">
      <t>カンゴ</t>
    </rPh>
    <rPh sb="31" eb="33">
      <t>ショクイン</t>
    </rPh>
    <rPh sb="33" eb="34">
      <t>マタ</t>
    </rPh>
    <rPh sb="35" eb="37">
      <t>キノウ</t>
    </rPh>
    <rPh sb="37" eb="39">
      <t>クンレン</t>
    </rPh>
    <rPh sb="39" eb="42">
      <t>シドウイン</t>
    </rPh>
    <rPh sb="45" eb="47">
      <t>キンム</t>
    </rPh>
    <rPh sb="48" eb="49">
      <t>オコナ</t>
    </rPh>
    <rPh sb="50" eb="52">
      <t>ショクイン</t>
    </rPh>
    <rPh sb="53" eb="54">
      <t>サ</t>
    </rPh>
    <phoneticPr fontId="2"/>
  </si>
  <si>
    <t>小規模多機能型居宅介護従業者に係る常勤換算にあっては、利用者への介護業務（計画作成等介護を行うに当たって必要な業務は含まれるが、請求事務等介護に関わらない業務を除く。）に従事している時間を用いても差し支えない。</t>
    <phoneticPr fontId="2"/>
  </si>
  <si>
    <t>サービス提供体制強化加算　Ⅰ　イ</t>
    <rPh sb="4" eb="6">
      <t>テイキョウ</t>
    </rPh>
    <rPh sb="6" eb="8">
      <t>タイセイ</t>
    </rPh>
    <rPh sb="8" eb="10">
      <t>キョウカ</t>
    </rPh>
    <rPh sb="10" eb="12">
      <t>カサン</t>
    </rPh>
    <phoneticPr fontId="2"/>
  </si>
  <si>
    <t>サービス提供体制強化加算　Ⅰ　ロ</t>
    <rPh sb="4" eb="6">
      <t>テイキョウ</t>
    </rPh>
    <rPh sb="6" eb="8">
      <t>タイセイ</t>
    </rPh>
    <rPh sb="8" eb="10">
      <t>キョウカ</t>
    </rPh>
    <rPh sb="10" eb="12">
      <t>カサン</t>
    </rPh>
    <phoneticPr fontId="2"/>
  </si>
  <si>
    <r>
      <t>[地域密着型介護老人福祉施設]</t>
    </r>
    <r>
      <rPr>
        <sz val="12"/>
        <color indexed="12"/>
        <rFont val="ＭＳ Ｐゴシック"/>
        <family val="3"/>
        <charset val="128"/>
      </rPr>
      <t>　別表１－４　サービス提供体制強化加算計算書</t>
    </r>
    <rPh sb="1" eb="3">
      <t>チイキ</t>
    </rPh>
    <rPh sb="3" eb="6">
      <t>ミッチャクガタ</t>
    </rPh>
    <rPh sb="6" eb="8">
      <t>カイゴ</t>
    </rPh>
    <rPh sb="8" eb="10">
      <t>ロウジン</t>
    </rPh>
    <rPh sb="10" eb="12">
      <t>フクシ</t>
    </rPh>
    <rPh sb="12" eb="14">
      <t>シセツ</t>
    </rPh>
    <rPh sb="16" eb="18">
      <t>ベッピョウ</t>
    </rPh>
    <rPh sb="26" eb="28">
      <t>テイキョウ</t>
    </rPh>
    <rPh sb="28" eb="30">
      <t>タイセイ</t>
    </rPh>
    <rPh sb="30" eb="32">
      <t>キョウカ</t>
    </rPh>
    <rPh sb="32" eb="34">
      <t>カサン</t>
    </rPh>
    <rPh sb="34" eb="37">
      <t>ケイサンショ</t>
    </rPh>
    <phoneticPr fontId="2"/>
  </si>
  <si>
    <r>
      <t>[定期巡回・随時対応型訪問介護看護]</t>
    </r>
    <r>
      <rPr>
        <sz val="12"/>
        <color indexed="12"/>
        <rFont val="ＭＳ Ｐゴシック"/>
        <family val="3"/>
        <charset val="128"/>
      </rPr>
      <t>　別表１－５　サービス提供体制強化加算計算書</t>
    </r>
    <rPh sb="1" eb="3">
      <t>テイキ</t>
    </rPh>
    <rPh sb="3" eb="5">
      <t>ジュンカイ</t>
    </rPh>
    <rPh sb="6" eb="8">
      <t>ズイジ</t>
    </rPh>
    <rPh sb="8" eb="11">
      <t>タイオウガタ</t>
    </rPh>
    <rPh sb="11" eb="13">
      <t>ホウモン</t>
    </rPh>
    <rPh sb="13" eb="15">
      <t>カイゴ</t>
    </rPh>
    <rPh sb="15" eb="17">
      <t>カンゴ</t>
    </rPh>
    <rPh sb="19" eb="21">
      <t>ベッピョウ</t>
    </rPh>
    <rPh sb="29" eb="31">
      <t>テイキョウ</t>
    </rPh>
    <rPh sb="31" eb="33">
      <t>タイセイ</t>
    </rPh>
    <rPh sb="33" eb="35">
      <t>キョウカ</t>
    </rPh>
    <rPh sb="35" eb="37">
      <t>カサン</t>
    </rPh>
    <rPh sb="37" eb="40">
      <t>ケイサンショ</t>
    </rPh>
    <phoneticPr fontId="2"/>
  </si>
  <si>
    <t>オペレーター</t>
    <phoneticPr fontId="2"/>
  </si>
  <si>
    <t>定期巡回サー</t>
    <rPh sb="0" eb="2">
      <t>テイキ</t>
    </rPh>
    <rPh sb="2" eb="4">
      <t>ジュンカイ</t>
    </rPh>
    <phoneticPr fontId="2"/>
  </si>
  <si>
    <t>ビスを行う訪</t>
    <rPh sb="5" eb="6">
      <t>ホウ</t>
    </rPh>
    <phoneticPr fontId="2"/>
  </si>
  <si>
    <t>問介護員</t>
    <rPh sb="1" eb="3">
      <t>カイゴ</t>
    </rPh>
    <rPh sb="3" eb="4">
      <t>イン</t>
    </rPh>
    <phoneticPr fontId="2"/>
  </si>
  <si>
    <t>介護業務に従事</t>
  </si>
  <si>
    <t>している職員</t>
  </si>
  <si>
    <t>全員</t>
  </si>
  <si>
    <t>有　・　無</t>
    <rPh sb="0" eb="1">
      <t>アリ</t>
    </rPh>
    <rPh sb="4" eb="5">
      <t>ナ</t>
    </rPh>
    <phoneticPr fontId="2"/>
  </si>
  <si>
    <r>
      <t>[地域密着型通所介護]</t>
    </r>
    <r>
      <rPr>
        <sz val="12"/>
        <color indexed="12"/>
        <rFont val="ＭＳ Ｐゴシック"/>
        <family val="3"/>
        <charset val="128"/>
      </rPr>
      <t>　別表１－６　サービス提供体制強化加算計算書</t>
    </r>
    <rPh sb="1" eb="3">
      <t>チイキ</t>
    </rPh>
    <rPh sb="3" eb="6">
      <t>ミッチャクガタ</t>
    </rPh>
    <rPh sb="6" eb="10">
      <t>ツウショカイゴ</t>
    </rPh>
    <rPh sb="12" eb="14">
      <t>ベッピョウ</t>
    </rPh>
    <rPh sb="22" eb="24">
      <t>テイキョウ</t>
    </rPh>
    <rPh sb="24" eb="26">
      <t>タイセイ</t>
    </rPh>
    <rPh sb="26" eb="28">
      <t>キョウカ</t>
    </rPh>
    <rPh sb="28" eb="30">
      <t>カサン</t>
    </rPh>
    <rPh sb="30" eb="33">
      <t>ケイサンショ</t>
    </rPh>
    <phoneticPr fontId="2"/>
  </si>
  <si>
    <t>※4　地域密着型介護老人福祉施設の職員に係る常勤換算にあっては、利用者への介護業務（計画作成等介護を行うに当たって必要な
　　業務は含まれるが、請求事務等介護に関わらない業務を除く。）に従事している時間を用いても差し支えない。</t>
    <rPh sb="3" eb="5">
      <t>チイキ</t>
    </rPh>
    <rPh sb="5" eb="8">
      <t>ミッチャクガタ</t>
    </rPh>
    <rPh sb="8" eb="10">
      <t>カイゴ</t>
    </rPh>
    <rPh sb="10" eb="12">
      <t>ロウジン</t>
    </rPh>
    <rPh sb="12" eb="14">
      <t>フクシ</t>
    </rPh>
    <rPh sb="14" eb="16">
      <t>シセツ</t>
    </rPh>
    <rPh sb="17" eb="19">
      <t>ショクイン</t>
    </rPh>
    <phoneticPr fontId="2"/>
  </si>
  <si>
    <t>（令和　　年度の割合）</t>
    <rPh sb="1" eb="3">
      <t>レイワ</t>
    </rPh>
    <rPh sb="8" eb="10">
      <t>ワリアイ</t>
    </rPh>
    <phoneticPr fontId="2"/>
  </si>
  <si>
    <t>■ 令和　　年度　サービス提供体制強化加算計算書（令和　　年度実績）</t>
    <rPh sb="2" eb="4">
      <t>レイワ</t>
    </rPh>
    <rPh sb="6" eb="7">
      <t>ネン</t>
    </rPh>
    <rPh sb="7" eb="8">
      <t>ド</t>
    </rPh>
    <rPh sb="13" eb="15">
      <t>テイキョウ</t>
    </rPh>
    <rPh sb="15" eb="17">
      <t>タイセイ</t>
    </rPh>
    <rPh sb="17" eb="19">
      <t>キョウカ</t>
    </rPh>
    <rPh sb="19" eb="21">
      <t>カサン</t>
    </rPh>
    <rPh sb="21" eb="24">
      <t>ケイサンショ</t>
    </rPh>
    <rPh sb="25" eb="27">
      <t>レイワ</t>
    </rPh>
    <rPh sb="29" eb="31">
      <t>ネンド</t>
    </rPh>
    <rPh sb="31" eb="33">
      <t>ジッセキ</t>
    </rPh>
    <phoneticPr fontId="2"/>
  </si>
  <si>
    <r>
      <t>[介護予防通所型サービス]</t>
    </r>
    <r>
      <rPr>
        <sz val="12"/>
        <color indexed="12"/>
        <rFont val="ＭＳ Ｐゴシック"/>
        <family val="3"/>
        <charset val="128"/>
      </rPr>
      <t>　別表１－７　サービス提供体制強化加算計算書</t>
    </r>
    <rPh sb="1" eb="3">
      <t>カイゴ</t>
    </rPh>
    <rPh sb="3" eb="5">
      <t>ヨボウ</t>
    </rPh>
    <rPh sb="5" eb="7">
      <t>ツウショ</t>
    </rPh>
    <rPh sb="7" eb="8">
      <t>ガタ</t>
    </rPh>
    <rPh sb="14" eb="16">
      <t>ベッピョウ</t>
    </rPh>
    <rPh sb="24" eb="26">
      <t>テイキョウ</t>
    </rPh>
    <rPh sb="26" eb="28">
      <t>タイセイ</t>
    </rPh>
    <rPh sb="28" eb="30">
      <t>キョウカ</t>
    </rPh>
    <rPh sb="30" eb="32">
      <t>カサン</t>
    </rPh>
    <rPh sb="32" eb="35">
      <t>ケイサンショ</t>
    </rPh>
    <phoneticPr fontId="2"/>
  </si>
  <si>
    <t>■　算定する加算の種類</t>
    <phoneticPr fontId="2"/>
  </si>
  <si>
    <t>時間</t>
    <phoneticPr fontId="2"/>
  </si>
  <si>
    <t>全員</t>
    <phoneticPr fontId="2"/>
  </si>
  <si>
    <t>■ 令和　　年度　サービス提供体制強化加算計算書（令和　　年度実績）</t>
    <rPh sb="6" eb="7">
      <t>ネン</t>
    </rPh>
    <rPh sb="7" eb="8">
      <t>ド</t>
    </rPh>
    <rPh sb="13" eb="15">
      <t>テイキョウ</t>
    </rPh>
    <rPh sb="15" eb="17">
      <t>タイセイ</t>
    </rPh>
    <rPh sb="17" eb="19">
      <t>キョウカ</t>
    </rPh>
    <rPh sb="19" eb="21">
      <t>カサン</t>
    </rPh>
    <rPh sb="21" eb="24">
      <t>ケイサンショ</t>
    </rPh>
    <rPh sb="29" eb="31">
      <t>ネンド</t>
    </rPh>
    <rPh sb="31" eb="33">
      <t>ジッセキ</t>
    </rPh>
    <phoneticPr fontId="2"/>
  </si>
  <si>
    <t>看護小規模多機能型居宅介護従業者に係る常勤換算にあっては、利用者への介護業務（計画作成等介護を行うに当たって必要な業務は含まれるが、請求事務等介護に関わらない業務を除く。）に従事している時間を用いても差し支えない。</t>
    <rPh sb="0" eb="2">
      <t>カンゴ</t>
    </rPh>
    <phoneticPr fontId="2"/>
  </si>
  <si>
    <r>
      <t>[看護小規模多機能型居宅介護]</t>
    </r>
    <r>
      <rPr>
        <sz val="12"/>
        <color indexed="12"/>
        <rFont val="ＭＳ Ｐゴシック"/>
        <family val="3"/>
        <charset val="128"/>
      </rPr>
      <t>　別表１－７　サービス提供体制強化加算計算書</t>
    </r>
    <rPh sb="1" eb="3">
      <t>カンゴ</t>
    </rPh>
    <rPh sb="3" eb="6">
      <t>ショウキボ</t>
    </rPh>
    <rPh sb="6" eb="9">
      <t>タキノウ</t>
    </rPh>
    <rPh sb="9" eb="10">
      <t>ガタ</t>
    </rPh>
    <rPh sb="10" eb="12">
      <t>キョタク</t>
    </rPh>
    <rPh sb="12" eb="14">
      <t>カイゴ</t>
    </rPh>
    <rPh sb="16" eb="18">
      <t>ベッピョウ</t>
    </rPh>
    <rPh sb="26" eb="28">
      <t>テイキョウ</t>
    </rPh>
    <rPh sb="28" eb="30">
      <t>タイセイ</t>
    </rPh>
    <rPh sb="30" eb="32">
      <t>キョウカ</t>
    </rPh>
    <rPh sb="32" eb="34">
      <t>カサン</t>
    </rPh>
    <rPh sb="34" eb="37">
      <t>ケイサンショ</t>
    </rPh>
    <phoneticPr fontId="2"/>
  </si>
  <si>
    <t>サービス提供体制強化加算　Ⅰ</t>
    <rPh sb="4" eb="6">
      <t>テイキョウ</t>
    </rPh>
    <rPh sb="6" eb="8">
      <t>タイセイ</t>
    </rPh>
    <rPh sb="8" eb="10">
      <t>キョウカ</t>
    </rPh>
    <rPh sb="10" eb="12">
      <t>カサン</t>
    </rPh>
    <phoneticPr fontId="2"/>
  </si>
  <si>
    <t>サービス提供体制強化加算　Ⅲ</t>
    <rPh sb="4" eb="6">
      <t>テイキョウ</t>
    </rPh>
    <rPh sb="6" eb="8">
      <t>タイセイ</t>
    </rPh>
    <rPh sb="8" eb="10">
      <t>キョウカ</t>
    </rPh>
    <rPh sb="10" eb="12">
      <t>カサン</t>
    </rPh>
    <phoneticPr fontId="2"/>
  </si>
  <si>
    <t>勤続１０年以上※3</t>
    <rPh sb="0" eb="2">
      <t>キンゾク</t>
    </rPh>
    <rPh sb="4" eb="5">
      <t>ネン</t>
    </rPh>
    <rPh sb="5" eb="7">
      <t>イジョウ</t>
    </rPh>
    <phoneticPr fontId="2"/>
  </si>
  <si>
    <t>勤続７年以上※3</t>
    <rPh sb="0" eb="2">
      <t>キンゾク</t>
    </rPh>
    <rPh sb="3" eb="4">
      <t>ネン</t>
    </rPh>
    <rPh sb="4" eb="6">
      <t>イジョウ</t>
    </rPh>
    <phoneticPr fontId="2"/>
  </si>
  <si>
    <t>上記のうち、勤続年数10年以上の介護福祉士の勤務延べ時間数</t>
    <rPh sb="0" eb="2">
      <t>ジョウキ</t>
    </rPh>
    <phoneticPr fontId="2"/>
  </si>
  <si>
    <t>上記のうち、勤続年数10年以上の介護福祉士の常勤換算数</t>
    <rPh sb="0" eb="2">
      <t>ジョウキ</t>
    </rPh>
    <rPh sb="6" eb="8">
      <t>キンゾク</t>
    </rPh>
    <rPh sb="8" eb="10">
      <t>ネンスウ</t>
    </rPh>
    <rPh sb="12" eb="15">
      <t>ネンイジョウ</t>
    </rPh>
    <rPh sb="16" eb="18">
      <t>カイゴ</t>
    </rPh>
    <rPh sb="18" eb="21">
      <t>フクシシ</t>
    </rPh>
    <rPh sb="22" eb="24">
      <t>ジョウキン</t>
    </rPh>
    <rPh sb="24" eb="26">
      <t>カンサン</t>
    </rPh>
    <rPh sb="26" eb="27">
      <t>スウ</t>
    </rPh>
    <phoneticPr fontId="2"/>
  </si>
  <si>
    <t>加算Ⅰ・Ⅱ・Ⅲ</t>
    <rPh sb="0" eb="2">
      <t>カサン</t>
    </rPh>
    <phoneticPr fontId="2"/>
  </si>
  <si>
    <t>上記のうち、勤続年数７年以上の者の勤務延べ時間数</t>
    <rPh sb="0" eb="2">
      <t>ジョウキ</t>
    </rPh>
    <rPh sb="6" eb="8">
      <t>キンゾク</t>
    </rPh>
    <rPh sb="8" eb="10">
      <t>ネンスウ</t>
    </rPh>
    <rPh sb="11" eb="12">
      <t>ネン</t>
    </rPh>
    <rPh sb="12" eb="14">
      <t>イジョウ</t>
    </rPh>
    <rPh sb="15" eb="16">
      <t>モノ</t>
    </rPh>
    <phoneticPr fontId="2"/>
  </si>
  <si>
    <t>上記のうち、勤続年数７年以上の者の常勤換算数</t>
    <rPh sb="17" eb="19">
      <t>ジョウキン</t>
    </rPh>
    <rPh sb="19" eb="21">
      <t>カンサン</t>
    </rPh>
    <rPh sb="21" eb="22">
      <t>スウ</t>
    </rPh>
    <phoneticPr fontId="2"/>
  </si>
  <si>
    <t>ｚ</t>
    <phoneticPr fontId="2"/>
  </si>
  <si>
    <t>提供する指定地域密着型介護老人福祉施設入所者生活介護の質の向上に資する取組を実施していること。</t>
    <rPh sb="0" eb="2">
      <t>テイキョウ</t>
    </rPh>
    <rPh sb="4" eb="6">
      <t>シテイ</t>
    </rPh>
    <rPh sb="6" eb="8">
      <t>チイキ</t>
    </rPh>
    <rPh sb="8" eb="11">
      <t>ミッチャクガタ</t>
    </rPh>
    <rPh sb="11" eb="13">
      <t>カイゴ</t>
    </rPh>
    <rPh sb="13" eb="15">
      <t>ロウジン</t>
    </rPh>
    <rPh sb="15" eb="17">
      <t>フクシ</t>
    </rPh>
    <rPh sb="17" eb="19">
      <t>シセツ</t>
    </rPh>
    <rPh sb="19" eb="22">
      <t>ニュウショシャ</t>
    </rPh>
    <rPh sb="22" eb="24">
      <t>セイカツ</t>
    </rPh>
    <rPh sb="24" eb="26">
      <t>カイゴ</t>
    </rPh>
    <rPh sb="27" eb="28">
      <t>シツ</t>
    </rPh>
    <rPh sb="29" eb="31">
      <t>コウジョウ</t>
    </rPh>
    <rPh sb="32" eb="33">
      <t>シ</t>
    </rPh>
    <rPh sb="35" eb="36">
      <t>ト</t>
    </rPh>
    <rPh sb="36" eb="37">
      <t>ク</t>
    </rPh>
    <rPh sb="38" eb="40">
      <t>ジッシ</t>
    </rPh>
    <phoneticPr fontId="2"/>
  </si>
  <si>
    <t>勤続10年以上※3</t>
    <rPh sb="0" eb="2">
      <t>キンゾク</t>
    </rPh>
    <rPh sb="4" eb="5">
      <t>ネン</t>
    </rPh>
    <rPh sb="5" eb="7">
      <t>イジョウ</t>
    </rPh>
    <phoneticPr fontId="2"/>
  </si>
  <si>
    <t>サービス提供体制強化加算　Ⅰ　</t>
    <rPh sb="4" eb="6">
      <t>テイキョウ</t>
    </rPh>
    <rPh sb="6" eb="8">
      <t>タイセイ</t>
    </rPh>
    <rPh sb="8" eb="10">
      <t>キョウカ</t>
    </rPh>
    <rPh sb="10" eb="12">
      <t>カサン</t>
    </rPh>
    <phoneticPr fontId="2"/>
  </si>
  <si>
    <t>加算Ⅰ・Ⅱ．Ⅲ</t>
    <rPh sb="0" eb="2">
      <t>カサン</t>
    </rPh>
    <phoneticPr fontId="2"/>
  </si>
  <si>
    <t>介護福祉士、実務者研修修了者、基礎研修修了者の勤務延べ時間数</t>
    <rPh sb="0" eb="2">
      <t>カイゴ</t>
    </rPh>
    <rPh sb="2" eb="5">
      <t>フクシシ</t>
    </rPh>
    <rPh sb="6" eb="9">
      <t>ジツムシャ</t>
    </rPh>
    <rPh sb="9" eb="11">
      <t>ケンシュウ</t>
    </rPh>
    <rPh sb="11" eb="14">
      <t>シュウリョウシャ</t>
    </rPh>
    <rPh sb="15" eb="17">
      <t>キソ</t>
    </rPh>
    <rPh sb="17" eb="19">
      <t>ケンシュウ</t>
    </rPh>
    <rPh sb="19" eb="22">
      <t>シュウリョウシャ</t>
    </rPh>
    <phoneticPr fontId="2"/>
  </si>
  <si>
    <t>介護福祉士、実務者研修修了者、基礎研修修了者の常勤換算数</t>
    <rPh sb="0" eb="2">
      <t>カイゴ</t>
    </rPh>
    <rPh sb="2" eb="5">
      <t>フクシシ</t>
    </rPh>
    <rPh sb="6" eb="9">
      <t>ジツムシャ</t>
    </rPh>
    <rPh sb="9" eb="11">
      <t>ケンシュウ</t>
    </rPh>
    <rPh sb="11" eb="14">
      <t>シュウリョウシャ</t>
    </rPh>
    <rPh sb="15" eb="17">
      <t>キソ</t>
    </rPh>
    <rPh sb="17" eb="19">
      <t>ケンシュウ</t>
    </rPh>
    <rPh sb="19" eb="22">
      <t>シュウリョウシャ</t>
    </rPh>
    <rPh sb="23" eb="25">
      <t>ジョウキン</t>
    </rPh>
    <rPh sb="25" eb="27">
      <t>カンサン</t>
    </rPh>
    <rPh sb="27" eb="28">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</si>
</sst>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_ "/>
  </numFmts>
  <fonts count="23">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0"/>
      <name val="ＭＳ Ｐゴシック"/>
      <family val="3"/>
      <charset val="128"/>
    </font>
    <font>
      <sz val="10"/>
      <name val="ＭＳ Ｐ明朝"/>
      <family val="1"/>
      <charset val="128"/>
    </font>
    <font>
      <sz val="9"/>
      <name val="ＭＳ Ｐゴシック"/>
      <family val="3"/>
      <charset val="128"/>
    </font>
    <font>
      <sz val="9"/>
      <name val="ＭＳ Ｐ明朝"/>
      <family val="1"/>
      <charset val="128"/>
    </font>
    <font>
      <sz val="12"/>
      <name val="ＭＳ Ｐゴシック"/>
      <family val="3"/>
      <charset val="128"/>
    </font>
    <font>
      <sz val="11"/>
      <color indexed="12"/>
      <name val="ＭＳ Ｐゴシック"/>
      <family val="3"/>
      <charset val="128"/>
    </font>
    <font>
      <b/>
      <sz val="11"/>
      <name val="ＭＳ Ｐゴシック"/>
      <family val="3"/>
      <charset val="128"/>
    </font>
    <font>
      <sz val="10"/>
      <color indexed="12"/>
      <name val="ＭＳ 明朝"/>
      <family val="1"/>
      <charset val="128"/>
    </font>
    <font>
      <sz val="8"/>
      <name val="ＭＳ Ｐゴシック"/>
      <family val="3"/>
      <charset val="128"/>
    </font>
    <font>
      <sz val="7"/>
      <name val="ＭＳ 明朝"/>
      <family val="1"/>
      <charset val="128"/>
    </font>
    <font>
      <sz val="11"/>
      <name val="ＭＳ 明朝"/>
      <family val="1"/>
      <charset val="128"/>
    </font>
    <font>
      <b/>
      <sz val="12"/>
      <color indexed="12"/>
      <name val="ＭＳ Ｐゴシック"/>
      <family val="3"/>
      <charset val="128"/>
    </font>
    <font>
      <sz val="12"/>
      <color indexed="12"/>
      <name val="ＭＳ Ｐゴシック"/>
      <family val="3"/>
      <charset val="128"/>
    </font>
    <font>
      <sz val="6"/>
      <name val="ＭＳ 明朝"/>
      <family val="1"/>
      <charset val="128"/>
    </font>
    <font>
      <sz val="12"/>
      <name val="ＭＳ ゴシック"/>
      <family val="3"/>
      <charset val="128"/>
    </font>
    <font>
      <b/>
      <sz val="10"/>
      <name val="ＭＳ Ｐゴシック"/>
      <family val="3"/>
      <charset val="128"/>
    </font>
    <font>
      <b/>
      <sz val="10"/>
      <name val="ＭＳ 明朝"/>
      <family val="1"/>
      <charset val="128"/>
    </font>
    <font>
      <sz val="9"/>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theme="8" tint="0.79998168889431442"/>
        <bgColor indexed="64"/>
      </patternFill>
    </fill>
  </fills>
  <borders count="71">
    <border>
      <left/>
      <right/>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thick">
        <color indexed="64"/>
      </top>
      <bottom style="dotted">
        <color indexed="64"/>
      </bottom>
      <diagonal/>
    </border>
    <border>
      <left style="dotted">
        <color indexed="64"/>
      </left>
      <right style="thick">
        <color indexed="64"/>
      </right>
      <top style="thick">
        <color indexed="64"/>
      </top>
      <bottom style="dotted">
        <color indexed="64"/>
      </bottom>
      <diagonal/>
    </border>
    <border>
      <left style="dotted">
        <color indexed="64"/>
      </left>
      <right style="thick">
        <color indexed="64"/>
      </right>
      <top style="dotted">
        <color indexed="64"/>
      </top>
      <bottom style="dotted">
        <color indexed="64"/>
      </bottom>
      <diagonal/>
    </border>
    <border>
      <left style="dotted">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otted">
        <color indexed="64"/>
      </left>
      <right/>
      <top style="thick">
        <color indexed="64"/>
      </top>
      <bottom style="dotted">
        <color indexed="64"/>
      </bottom>
      <diagonal/>
    </border>
    <border>
      <left/>
      <right/>
      <top style="thick">
        <color indexed="64"/>
      </top>
      <bottom style="dotted">
        <color indexed="64"/>
      </bottom>
      <diagonal/>
    </border>
    <border>
      <left/>
      <right style="dotted">
        <color indexed="64"/>
      </right>
      <top style="thick">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style="thick">
        <color indexed="64"/>
      </left>
      <right style="dotted">
        <color indexed="64"/>
      </right>
      <top style="thick">
        <color indexed="64"/>
      </top>
      <bottom style="dotted">
        <color indexed="64"/>
      </bottom>
      <diagonal/>
    </border>
    <border>
      <left style="thick">
        <color indexed="64"/>
      </left>
      <right style="dotted">
        <color indexed="64"/>
      </right>
      <top style="dotted">
        <color indexed="64"/>
      </top>
      <bottom style="dotted">
        <color indexed="64"/>
      </bottom>
      <diagonal/>
    </border>
    <border>
      <left style="thick">
        <color indexed="64"/>
      </left>
      <right style="dotted">
        <color indexed="64"/>
      </right>
      <top style="dotted">
        <color indexed="64"/>
      </top>
      <bottom style="thick">
        <color indexed="64"/>
      </bottom>
      <diagonal/>
    </border>
    <border>
      <left style="thick">
        <color indexed="64"/>
      </left>
      <right style="dotted">
        <color indexed="64"/>
      </right>
      <top style="dotted">
        <color indexed="64"/>
      </top>
      <bottom/>
      <diagonal/>
    </border>
    <border>
      <left/>
      <right/>
      <top style="dotted">
        <color indexed="64"/>
      </top>
      <bottom/>
      <diagonal/>
    </border>
    <border>
      <left style="dotted">
        <color indexed="64"/>
      </left>
      <right style="thick">
        <color indexed="64"/>
      </right>
      <top style="dotted">
        <color indexed="64"/>
      </top>
      <bottom/>
      <diagonal/>
    </border>
    <border>
      <left style="thick">
        <color indexed="64"/>
      </left>
      <right style="dotted">
        <color indexed="64"/>
      </right>
      <top/>
      <bottom style="dotted">
        <color indexed="64"/>
      </bottom>
      <diagonal/>
    </border>
    <border>
      <left/>
      <right/>
      <top/>
      <bottom style="dotted">
        <color indexed="64"/>
      </bottom>
      <diagonal/>
    </border>
    <border>
      <left style="dotted">
        <color indexed="64"/>
      </left>
      <right style="thick">
        <color indexed="64"/>
      </right>
      <top/>
      <bottom style="dotted">
        <color indexed="64"/>
      </bottom>
      <diagonal/>
    </border>
  </borders>
  <cellStyleXfs count="2">
    <xf numFmtId="0" fontId="0" fillId="0" borderId="0">
      <alignment vertical="center"/>
    </xf>
    <xf numFmtId="0" fontId="1" fillId="0" borderId="0"/>
  </cellStyleXfs>
  <cellXfs count="244">
    <xf numFmtId="0" fontId="0" fillId="0" borderId="0" xfId="0">
      <alignment vertical="center"/>
    </xf>
    <xf numFmtId="0" fontId="3"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3" fillId="0" borderId="0" xfId="1" applyFont="1" applyFill="1" applyAlignment="1">
      <alignment vertical="center"/>
    </xf>
    <xf numFmtId="0" fontId="3" fillId="0" borderId="0" xfId="1" applyFont="1" applyFill="1" applyAlignment="1">
      <alignment horizontal="left" vertical="center"/>
    </xf>
    <xf numFmtId="0" fontId="3" fillId="0" borderId="0" xfId="1" applyFont="1" applyFill="1" applyAlignment="1">
      <alignment horizontal="center" vertical="center"/>
    </xf>
    <xf numFmtId="0" fontId="3"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4" fillId="0" borderId="1" xfId="1" applyFont="1" applyFill="1" applyBorder="1" applyAlignment="1">
      <alignment vertical="center"/>
    </xf>
    <xf numFmtId="0" fontId="4" fillId="0" borderId="1" xfId="1" applyNumberFormat="1" applyFont="1" applyFill="1" applyBorder="1" applyAlignment="1">
      <alignment vertical="center"/>
    </xf>
    <xf numFmtId="0" fontId="4" fillId="0" borderId="0" xfId="1" applyFont="1" applyFill="1" applyBorder="1" applyAlignment="1">
      <alignment horizontal="center" vertical="center"/>
    </xf>
    <xf numFmtId="0" fontId="7" fillId="0" borderId="0" xfId="1" applyFont="1" applyBorder="1" applyAlignment="1">
      <alignment horizontal="center" vertical="center"/>
    </xf>
    <xf numFmtId="0" fontId="4" fillId="0" borderId="0" xfId="1" applyNumberFormat="1" applyFont="1" applyFill="1" applyBorder="1" applyAlignment="1">
      <alignment vertical="center"/>
    </xf>
    <xf numFmtId="0" fontId="4" fillId="0" borderId="0" xfId="1" applyFont="1" applyFill="1" applyAlignment="1">
      <alignment horizontal="left" vertical="center"/>
    </xf>
    <xf numFmtId="0" fontId="8" fillId="0" borderId="0" xfId="1" applyFont="1" applyFill="1" applyAlignment="1">
      <alignment vertical="center"/>
    </xf>
    <xf numFmtId="0" fontId="3" fillId="0" borderId="0" xfId="0" applyFont="1" applyBorder="1" applyAlignment="1">
      <alignment horizontal="center" vertical="center"/>
    </xf>
    <xf numFmtId="0" fontId="6" fillId="0" borderId="0" xfId="0" applyFont="1" applyBorder="1" applyAlignment="1">
      <alignment horizontal="right" vertical="center"/>
    </xf>
    <xf numFmtId="0" fontId="10" fillId="0" borderId="0" xfId="0" applyFont="1" applyAlignment="1">
      <alignment horizontal="center" vertical="center"/>
    </xf>
    <xf numFmtId="0" fontId="12" fillId="0" borderId="0" xfId="1" applyFont="1" applyFill="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4" fillId="0" borderId="1" xfId="1" applyFont="1" applyFill="1" applyBorder="1" applyAlignment="1">
      <alignment horizontal="center" vertical="center" wrapText="1"/>
    </xf>
    <xf numFmtId="0" fontId="3" fillId="0" borderId="5" xfId="1" applyFont="1" applyFill="1" applyBorder="1" applyAlignment="1">
      <alignment vertical="center"/>
    </xf>
    <xf numFmtId="0" fontId="5" fillId="0" borderId="0" xfId="1" applyFont="1" applyFill="1" applyAlignment="1">
      <alignment horizontal="left" vertical="center"/>
    </xf>
    <xf numFmtId="0" fontId="3" fillId="0" borderId="3" xfId="0" applyFont="1" applyBorder="1" applyAlignment="1">
      <alignment vertical="center"/>
    </xf>
    <xf numFmtId="0" fontId="7" fillId="0" borderId="3" xfId="0" applyFont="1" applyBorder="1" applyAlignment="1">
      <alignment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8" fillId="0" borderId="8" xfId="1" applyFont="1" applyFill="1" applyBorder="1" applyAlignment="1">
      <alignment horizontal="left" vertical="center"/>
    </xf>
    <xf numFmtId="0" fontId="8" fillId="0" borderId="9" xfId="1" applyFont="1" applyBorder="1" applyAlignment="1">
      <alignment vertical="center"/>
    </xf>
    <xf numFmtId="0" fontId="8" fillId="0" borderId="9" xfId="0" applyFont="1" applyBorder="1" applyAlignment="1">
      <alignment vertical="center"/>
    </xf>
    <xf numFmtId="0" fontId="4" fillId="0" borderId="10" xfId="1" applyNumberFormat="1" applyFont="1" applyFill="1" applyBorder="1" applyAlignment="1">
      <alignment horizontal="right" vertical="center"/>
    </xf>
    <xf numFmtId="0" fontId="15" fillId="0" borderId="11" xfId="0" applyFont="1" applyBorder="1" applyAlignment="1">
      <alignment vertical="center"/>
    </xf>
    <xf numFmtId="184" fontId="4" fillId="0" borderId="1" xfId="1" applyNumberFormat="1" applyFont="1" applyFill="1" applyBorder="1" applyAlignment="1">
      <alignment horizontal="right" vertical="center"/>
    </xf>
    <xf numFmtId="0" fontId="16" fillId="0" borderId="0" xfId="0" applyFont="1" applyAlignment="1">
      <alignment horizontal="left" vertical="center"/>
    </xf>
    <xf numFmtId="0" fontId="3" fillId="2" borderId="0" xfId="0" applyFont="1" applyFill="1">
      <alignment vertical="center"/>
    </xf>
    <xf numFmtId="0" fontId="15" fillId="0" borderId="0" xfId="0" applyFont="1">
      <alignment vertical="center"/>
    </xf>
    <xf numFmtId="0" fontId="9" fillId="2" borderId="0" xfId="1" applyFont="1" applyFill="1" applyAlignment="1">
      <alignment vertical="center"/>
    </xf>
    <xf numFmtId="0" fontId="3" fillId="2" borderId="0" xfId="1" applyFont="1" applyFill="1" applyAlignment="1">
      <alignment vertical="center"/>
    </xf>
    <xf numFmtId="0" fontId="3" fillId="0" borderId="5" xfId="1" applyFont="1" applyFill="1" applyBorder="1" applyAlignment="1">
      <alignment horizontal="left" vertical="center"/>
    </xf>
    <xf numFmtId="0" fontId="3" fillId="0" borderId="12" xfId="1" applyFont="1" applyFill="1" applyBorder="1" applyAlignment="1">
      <alignment horizontal="left" vertical="center"/>
    </xf>
    <xf numFmtId="0" fontId="0" fillId="0" borderId="4" xfId="0" applyBorder="1" applyAlignment="1">
      <alignment vertical="center" textRotation="255"/>
    </xf>
    <xf numFmtId="0" fontId="3" fillId="0" borderId="12" xfId="1" applyFont="1" applyFill="1" applyBorder="1" applyAlignment="1">
      <alignment vertical="center"/>
    </xf>
    <xf numFmtId="0" fontId="5" fillId="0" borderId="0" xfId="0" applyFont="1" applyBorder="1">
      <alignment vertical="center"/>
    </xf>
    <xf numFmtId="0" fontId="0" fillId="2" borderId="0" xfId="0" applyFill="1" applyBorder="1" applyAlignment="1">
      <alignment horizontal="center" vertical="center"/>
    </xf>
    <xf numFmtId="0" fontId="3" fillId="2" borderId="0" xfId="0" applyFont="1" applyFill="1" applyBorder="1">
      <alignment vertical="center"/>
    </xf>
    <xf numFmtId="0" fontId="11" fillId="2" borderId="0" xfId="0" applyFont="1" applyFill="1" applyBorder="1">
      <alignment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1" fillId="0" borderId="0" xfId="0" applyFont="1">
      <alignment vertical="center"/>
    </xf>
    <xf numFmtId="0" fontId="11" fillId="0" borderId="13" xfId="0" applyFont="1" applyBorder="1">
      <alignment vertical="center"/>
    </xf>
    <xf numFmtId="0" fontId="3" fillId="0" borderId="13" xfId="0" applyFont="1" applyBorder="1">
      <alignment vertical="center"/>
    </xf>
    <xf numFmtId="0" fontId="18" fillId="0" borderId="1" xfId="1" applyFont="1" applyFill="1" applyBorder="1" applyAlignment="1">
      <alignment horizontal="center" vertical="center" wrapText="1"/>
    </xf>
    <xf numFmtId="0" fontId="4" fillId="0" borderId="1" xfId="1" applyFont="1" applyFill="1" applyBorder="1" applyAlignment="1">
      <alignment horizontal="left" vertical="center"/>
    </xf>
    <xf numFmtId="0" fontId="3" fillId="3" borderId="0" xfId="0"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vertical="center"/>
    </xf>
    <xf numFmtId="0" fontId="0" fillId="0" borderId="1" xfId="0" applyBorder="1" applyAlignment="1">
      <alignment vertical="center"/>
    </xf>
    <xf numFmtId="0" fontId="0" fillId="0" borderId="12" xfId="0" applyBorder="1" applyAlignment="1">
      <alignment vertical="center" textRotation="255"/>
    </xf>
    <xf numFmtId="0" fontId="0" fillId="0" borderId="7" xfId="0" applyBorder="1" applyAlignment="1">
      <alignment vertical="center"/>
    </xf>
    <xf numFmtId="0" fontId="4" fillId="0" borderId="7" xfId="1" applyFont="1" applyFill="1" applyBorder="1" applyAlignment="1">
      <alignment vertical="center"/>
    </xf>
    <xf numFmtId="0" fontId="4" fillId="0" borderId="14" xfId="1" applyNumberFormat="1" applyFont="1" applyFill="1" applyBorder="1" applyAlignment="1">
      <alignment vertical="center"/>
    </xf>
    <xf numFmtId="0" fontId="4" fillId="0" borderId="15" xfId="1" applyNumberFormat="1" applyFont="1" applyFill="1" applyBorder="1" applyAlignment="1">
      <alignment vertical="center"/>
    </xf>
    <xf numFmtId="0" fontId="4" fillId="0" borderId="16" xfId="1" applyNumberFormat="1" applyFont="1" applyFill="1" applyBorder="1" applyAlignment="1">
      <alignment vertical="center"/>
    </xf>
    <xf numFmtId="184" fontId="4" fillId="0" borderId="16" xfId="1" applyNumberFormat="1" applyFont="1" applyFill="1" applyBorder="1" applyAlignment="1">
      <alignment horizontal="righ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184" fontId="4" fillId="0" borderId="20" xfId="1" applyNumberFormat="1" applyFont="1" applyFill="1" applyBorder="1" applyAlignment="1">
      <alignment horizontal="right" vertical="center"/>
    </xf>
    <xf numFmtId="184" fontId="4" fillId="0" borderId="21" xfId="1" applyNumberFormat="1" applyFont="1" applyFill="1" applyBorder="1" applyAlignment="1">
      <alignment horizontal="right" vertical="center"/>
    </xf>
    <xf numFmtId="0" fontId="8" fillId="0" borderId="10" xfId="1" applyFont="1" applyFill="1" applyBorder="1" applyAlignment="1">
      <alignment horizontal="left" vertical="center"/>
    </xf>
    <xf numFmtId="0" fontId="8" fillId="0" borderId="10" xfId="1" applyFont="1" applyBorder="1" applyAlignment="1">
      <alignment vertical="center"/>
    </xf>
    <xf numFmtId="0" fontId="8" fillId="0" borderId="10" xfId="0" applyFont="1" applyBorder="1" applyAlignment="1">
      <alignment vertical="center"/>
    </xf>
    <xf numFmtId="0" fontId="8" fillId="0" borderId="8" xfId="0" applyFont="1"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3" fillId="0" borderId="17" xfId="1" applyFont="1" applyFill="1" applyBorder="1" applyAlignment="1">
      <alignment vertical="center"/>
    </xf>
    <xf numFmtId="0" fontId="7" fillId="0" borderId="2" xfId="0" applyFont="1" applyBorder="1" applyAlignment="1">
      <alignment vertical="center"/>
    </xf>
    <xf numFmtId="0" fontId="4" fillId="0" borderId="12" xfId="1" applyFont="1" applyFill="1" applyBorder="1" applyAlignment="1">
      <alignment vertical="center"/>
    </xf>
    <xf numFmtId="0" fontId="4" fillId="0" borderId="22" xfId="1" applyFont="1" applyFill="1" applyBorder="1" applyAlignment="1">
      <alignment vertical="center"/>
    </xf>
    <xf numFmtId="0" fontId="4" fillId="0" borderId="19" xfId="1" applyFont="1" applyFill="1" applyBorder="1" applyAlignment="1">
      <alignment vertical="center"/>
    </xf>
    <xf numFmtId="0" fontId="4" fillId="0" borderId="23" xfId="1" applyFont="1" applyFill="1" applyBorder="1" applyAlignment="1">
      <alignment vertical="center"/>
    </xf>
    <xf numFmtId="0" fontId="4" fillId="0" borderId="24" xfId="1" applyNumberFormat="1" applyFont="1" applyFill="1" applyBorder="1" applyAlignment="1">
      <alignment vertical="center"/>
    </xf>
    <xf numFmtId="0" fontId="5" fillId="0" borderId="18" xfId="0" applyFont="1" applyBorder="1" applyAlignment="1">
      <alignment horizontal="left" vertical="center"/>
    </xf>
    <xf numFmtId="0" fontId="4" fillId="0" borderId="9" xfId="1" applyNumberFormat="1" applyFont="1" applyFill="1" applyBorder="1" applyAlignment="1">
      <alignment vertical="center"/>
    </xf>
    <xf numFmtId="0" fontId="9" fillId="0" borderId="0" xfId="1" applyFont="1" applyFill="1" applyAlignment="1">
      <alignment vertical="center"/>
    </xf>
    <xf numFmtId="0" fontId="3" fillId="0" borderId="25" xfId="1" applyFont="1" applyFill="1" applyBorder="1" applyAlignment="1">
      <alignment vertical="center"/>
    </xf>
    <xf numFmtId="0" fontId="0" fillId="0" borderId="26" xfId="0" applyBorder="1" applyAlignment="1">
      <alignment vertical="center"/>
    </xf>
    <xf numFmtId="0" fontId="20" fillId="0" borderId="0" xfId="0" applyFont="1">
      <alignment vertical="center"/>
    </xf>
    <xf numFmtId="0" fontId="20" fillId="0" borderId="0" xfId="0" applyFont="1" applyAlignment="1">
      <alignment vertical="center"/>
    </xf>
    <xf numFmtId="0" fontId="3" fillId="0" borderId="11" xfId="0" applyFont="1" applyBorder="1" applyAlignment="1">
      <alignment horizontal="center" vertical="center" wrapText="1"/>
    </xf>
    <xf numFmtId="0" fontId="3" fillId="0" borderId="27" xfId="1" applyFont="1" applyFill="1" applyBorder="1" applyAlignment="1">
      <alignment horizontal="center" vertical="center"/>
    </xf>
    <xf numFmtId="0" fontId="14" fillId="0" borderId="27" xfId="1" applyFont="1" applyFill="1" applyBorder="1" applyAlignment="1">
      <alignment horizontal="center" vertical="center" wrapText="1"/>
    </xf>
    <xf numFmtId="0" fontId="18" fillId="0" borderId="27" xfId="1" applyFont="1" applyFill="1" applyBorder="1" applyAlignment="1">
      <alignment horizontal="center" vertical="center" wrapText="1"/>
    </xf>
    <xf numFmtId="0" fontId="3" fillId="0" borderId="27" xfId="1" applyFont="1" applyFill="1" applyBorder="1" applyAlignment="1">
      <alignment horizontal="left" vertical="center"/>
    </xf>
    <xf numFmtId="0" fontId="4" fillId="0" borderId="27" xfId="1" applyFont="1" applyFill="1" applyBorder="1" applyAlignment="1">
      <alignment horizontal="center" vertical="center"/>
    </xf>
    <xf numFmtId="0" fontId="3" fillId="0" borderId="27" xfId="1" applyFont="1" applyFill="1" applyBorder="1" applyAlignment="1">
      <alignment vertical="center"/>
    </xf>
    <xf numFmtId="0" fontId="0" fillId="0" borderId="27" xfId="0" applyBorder="1" applyAlignment="1">
      <alignment vertical="center"/>
    </xf>
    <xf numFmtId="0" fontId="4" fillId="0" borderId="27" xfId="1" applyFont="1" applyFill="1" applyBorder="1" applyAlignment="1">
      <alignment horizontal="left" vertical="center"/>
    </xf>
    <xf numFmtId="0" fontId="4" fillId="0" borderId="27" xfId="1" applyFont="1" applyFill="1" applyBorder="1" applyAlignment="1">
      <alignment vertical="center"/>
    </xf>
    <xf numFmtId="0" fontId="4" fillId="0" borderId="27" xfId="1" applyNumberFormat="1" applyFont="1" applyFill="1" applyBorder="1" applyAlignment="1">
      <alignment vertical="center"/>
    </xf>
    <xf numFmtId="184" fontId="4" fillId="0" borderId="27" xfId="1" applyNumberFormat="1" applyFont="1" applyFill="1" applyBorder="1" applyAlignment="1">
      <alignment horizontal="right" vertical="center"/>
    </xf>
    <xf numFmtId="0" fontId="0" fillId="0" borderId="28" xfId="0" applyBorder="1" applyAlignment="1">
      <alignment vertical="center" textRotation="255"/>
    </xf>
    <xf numFmtId="0" fontId="0" fillId="0" borderId="28" xfId="0" applyBorder="1" applyAlignment="1">
      <alignment vertical="center"/>
    </xf>
    <xf numFmtId="0" fontId="3" fillId="0" borderId="28" xfId="1" applyFont="1" applyFill="1" applyBorder="1" applyAlignment="1">
      <alignment vertical="center"/>
    </xf>
    <xf numFmtId="0" fontId="3" fillId="0" borderId="28" xfId="1" applyFont="1" applyFill="1" applyBorder="1" applyAlignment="1">
      <alignment horizontal="left" vertical="center"/>
    </xf>
    <xf numFmtId="0" fontId="3" fillId="0" borderId="29" xfId="1" applyFont="1" applyFill="1" applyBorder="1" applyAlignment="1">
      <alignment vertical="center"/>
    </xf>
    <xf numFmtId="0" fontId="3" fillId="0" borderId="29" xfId="1" applyFont="1" applyFill="1" applyBorder="1" applyAlignment="1">
      <alignment horizontal="left" vertical="center"/>
    </xf>
    <xf numFmtId="0" fontId="3" fillId="0" borderId="30" xfId="1" applyFont="1" applyFill="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4" fillId="0" borderId="32" xfId="1" applyFont="1" applyFill="1" applyBorder="1" applyAlignment="1">
      <alignment horizontal="center" vertical="center"/>
    </xf>
    <xf numFmtId="0" fontId="4" fillId="0" borderId="32" xfId="1" applyFont="1" applyFill="1" applyBorder="1" applyAlignment="1">
      <alignment vertical="center"/>
    </xf>
    <xf numFmtId="0" fontId="4" fillId="0" borderId="33" xfId="1" applyFont="1" applyFill="1" applyBorder="1" applyAlignment="1">
      <alignment vertical="center"/>
    </xf>
    <xf numFmtId="0" fontId="4" fillId="0" borderId="34" xfId="1" applyNumberFormat="1" applyFont="1" applyFill="1" applyBorder="1" applyAlignment="1">
      <alignment vertical="center"/>
    </xf>
    <xf numFmtId="0" fontId="4" fillId="0" borderId="35" xfId="1" applyNumberFormat="1" applyFont="1" applyFill="1" applyBorder="1" applyAlignment="1">
      <alignment vertical="center"/>
    </xf>
    <xf numFmtId="0" fontId="4" fillId="0" borderId="36" xfId="1" applyNumberFormat="1" applyFont="1" applyFill="1" applyBorder="1" applyAlignment="1">
      <alignment vertical="center"/>
    </xf>
    <xf numFmtId="184" fontId="4" fillId="0" borderId="36" xfId="1" applyNumberFormat="1" applyFont="1" applyFill="1" applyBorder="1" applyAlignment="1">
      <alignment horizontal="right" vertical="center"/>
    </xf>
    <xf numFmtId="184" fontId="4" fillId="0" borderId="37" xfId="1" applyNumberFormat="1" applyFont="1" applyFill="1" applyBorder="1" applyAlignment="1">
      <alignment horizontal="right" vertical="center"/>
    </xf>
    <xf numFmtId="184" fontId="4" fillId="0" borderId="38" xfId="1" applyNumberFormat="1" applyFont="1" applyFill="1" applyBorder="1" applyAlignment="1">
      <alignment horizontal="right" vertical="center"/>
    </xf>
    <xf numFmtId="0" fontId="8" fillId="0" borderId="33" xfId="1" applyFont="1" applyFill="1" applyBorder="1" applyAlignment="1">
      <alignment horizontal="left" vertical="center"/>
    </xf>
    <xf numFmtId="0" fontId="8" fillId="0" borderId="33" xfId="1" applyFont="1" applyBorder="1" applyAlignment="1">
      <alignment vertical="center"/>
    </xf>
    <xf numFmtId="0" fontId="8" fillId="0" borderId="33" xfId="0" applyFont="1" applyBorder="1" applyAlignment="1">
      <alignment vertical="center"/>
    </xf>
    <xf numFmtId="0" fontId="8" fillId="0" borderId="39" xfId="0" applyFont="1" applyBorder="1" applyAlignment="1">
      <alignment vertical="center"/>
    </xf>
    <xf numFmtId="0" fontId="4" fillId="0" borderId="40" xfId="1" applyNumberFormat="1" applyFont="1" applyFill="1" applyBorder="1" applyAlignment="1">
      <alignment vertical="center"/>
    </xf>
    <xf numFmtId="0" fontId="4" fillId="0" borderId="33" xfId="1" applyNumberFormat="1" applyFont="1" applyFill="1" applyBorder="1" applyAlignment="1">
      <alignment horizontal="right" vertical="center"/>
    </xf>
    <xf numFmtId="0" fontId="3" fillId="0" borderId="0" xfId="0" applyFont="1" applyBorder="1" applyAlignment="1">
      <alignment horizontal="left" vertical="center" wrapText="1"/>
    </xf>
    <xf numFmtId="0" fontId="21" fillId="0" borderId="0" xfId="0" applyFont="1" applyBorder="1" applyAlignment="1">
      <alignment horizontal="left" vertical="center"/>
    </xf>
    <xf numFmtId="0" fontId="11" fillId="0" borderId="41" xfId="0" applyFont="1" applyBorder="1">
      <alignment vertical="center"/>
    </xf>
    <xf numFmtId="0" fontId="3" fillId="0" borderId="41" xfId="0" applyFont="1" applyBorder="1">
      <alignment vertical="center"/>
    </xf>
    <xf numFmtId="0" fontId="11" fillId="0" borderId="2" xfId="0" applyFont="1" applyBorder="1" applyAlignment="1">
      <alignment horizontal="left" vertical="center"/>
    </xf>
    <xf numFmtId="0" fontId="7" fillId="0" borderId="0" xfId="0" applyFont="1" applyBorder="1" applyAlignment="1">
      <alignment vertical="center"/>
    </xf>
    <xf numFmtId="0" fontId="11" fillId="0" borderId="13" xfId="0" applyFont="1" applyBorder="1" applyAlignment="1">
      <alignment horizontal="left" vertical="center"/>
    </xf>
    <xf numFmtId="0" fontId="11" fillId="0" borderId="0" xfId="0" applyFont="1" applyBorder="1">
      <alignment vertical="center"/>
    </xf>
    <xf numFmtId="0" fontId="7" fillId="0" borderId="9" xfId="0" applyFont="1" applyBorder="1" applyAlignment="1">
      <alignment horizontal="left" vertical="center" shrinkToFit="1"/>
    </xf>
    <xf numFmtId="0" fontId="7" fillId="0" borderId="0" xfId="0" applyFont="1" applyBorder="1" applyAlignment="1">
      <alignment horizontal="left" vertical="center"/>
    </xf>
    <xf numFmtId="0" fontId="7" fillId="0" borderId="26" xfId="0" applyFont="1" applyBorder="1" applyAlignment="1">
      <alignment horizontal="left" vertical="center"/>
    </xf>
    <xf numFmtId="184" fontId="4" fillId="0" borderId="32" xfId="1" applyNumberFormat="1" applyFont="1" applyFill="1" applyBorder="1" applyAlignment="1">
      <alignment horizontal="right" vertical="center"/>
    </xf>
    <xf numFmtId="184" fontId="4" fillId="0" borderId="67" xfId="1" applyNumberFormat="1" applyFont="1" applyFill="1" applyBorder="1" applyAlignment="1">
      <alignment horizontal="right" vertical="center"/>
    </xf>
    <xf numFmtId="0" fontId="4" fillId="0" borderId="33" xfId="1" applyNumberFormat="1" applyFont="1" applyFill="1" applyBorder="1" applyAlignment="1">
      <alignment vertical="center"/>
    </xf>
    <xf numFmtId="0" fontId="4" fillId="0" borderId="70" xfId="1" applyNumberFormat="1" applyFont="1" applyFill="1" applyBorder="1" applyAlignment="1">
      <alignmen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45"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5"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5" xfId="0" applyFont="1" applyBorder="1" applyAlignment="1">
      <alignment horizontal="left" vertical="center"/>
    </xf>
    <xf numFmtId="0" fontId="7" fillId="0" borderId="4" xfId="0" applyFont="1" applyBorder="1" applyAlignment="1">
      <alignment horizontal="left" vertical="center"/>
    </xf>
    <xf numFmtId="0" fontId="7" fillId="0" borderId="12" xfId="0" applyFont="1" applyBorder="1" applyAlignment="1">
      <alignment horizontal="left" vertical="center"/>
    </xf>
    <xf numFmtId="0" fontId="11" fillId="0" borderId="11" xfId="0" applyFont="1" applyBorder="1" applyAlignment="1">
      <alignment horizontal="left" vertical="center"/>
    </xf>
    <xf numFmtId="0" fontId="11" fillId="0" borderId="48" xfId="0" applyFont="1" applyBorder="1" applyAlignment="1">
      <alignment horizontal="left" vertical="center"/>
    </xf>
    <xf numFmtId="0" fontId="11" fillId="0" borderId="2" xfId="0" applyFont="1" applyBorder="1" applyAlignment="1">
      <alignment horizontal="left" vertical="center"/>
    </xf>
    <xf numFmtId="0" fontId="15" fillId="0" borderId="0" xfId="0" applyFont="1" applyAlignment="1">
      <alignment horizontal="right" vertical="center" wrapText="1"/>
    </xf>
    <xf numFmtId="0" fontId="15" fillId="0" borderId="0" xfId="0" applyFont="1" applyAlignment="1">
      <alignment horizontal="right" vertical="center"/>
    </xf>
    <xf numFmtId="0" fontId="15" fillId="0" borderId="0" xfId="0" applyFont="1" applyBorder="1" applyAlignment="1">
      <alignment horizontal="right" vertical="center"/>
    </xf>
    <xf numFmtId="0" fontId="5" fillId="0" borderId="0" xfId="0" applyFont="1" applyBorder="1" applyAlignment="1">
      <alignment vertical="center" shrinkToFit="1"/>
    </xf>
    <xf numFmtId="0" fontId="5" fillId="0" borderId="0" xfId="0" applyFont="1" applyAlignment="1">
      <alignment vertical="center" shrinkToFit="1"/>
    </xf>
    <xf numFmtId="0" fontId="5" fillId="0" borderId="49" xfId="0" applyFont="1" applyBorder="1" applyAlignment="1">
      <alignment vertical="center" shrinkToFit="1"/>
    </xf>
    <xf numFmtId="0" fontId="3" fillId="0" borderId="50" xfId="0" applyFont="1" applyBorder="1" applyAlignment="1">
      <alignment horizontal="center" vertical="center"/>
    </xf>
    <xf numFmtId="0" fontId="3" fillId="0" borderId="41" xfId="0" applyFont="1" applyBorder="1" applyAlignment="1">
      <alignment horizontal="center" vertical="center"/>
    </xf>
    <xf numFmtId="0" fontId="3" fillId="0" borderId="51"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3" fillId="0" borderId="5"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5" xfId="1" applyFont="1" applyFill="1" applyBorder="1" applyAlignment="1">
      <alignment horizontal="left" vertical="center"/>
    </xf>
    <xf numFmtId="0" fontId="3" fillId="0" borderId="12" xfId="1" applyFont="1" applyFill="1" applyBorder="1" applyAlignment="1">
      <alignment horizontal="left" vertical="center"/>
    </xf>
    <xf numFmtId="0" fontId="0" fillId="0" borderId="12" xfId="0" applyBorder="1" applyAlignment="1">
      <alignment horizontal="center" vertical="center"/>
    </xf>
    <xf numFmtId="0" fontId="22" fillId="0" borderId="0" xfId="1" applyFont="1" applyFill="1" applyAlignment="1">
      <alignment horizontal="left" vertical="center" wrapText="1"/>
    </xf>
    <xf numFmtId="0" fontId="3" fillId="0" borderId="25" xfId="1" applyFont="1" applyFill="1" applyBorder="1" applyAlignment="1">
      <alignment horizontal="center" vertical="center"/>
    </xf>
    <xf numFmtId="0" fontId="0" fillId="0" borderId="6" xfId="0" applyBorder="1" applyAlignment="1">
      <alignment horizontal="center" vertical="center"/>
    </xf>
    <xf numFmtId="0" fontId="5" fillId="0" borderId="42" xfId="1" applyFont="1" applyFill="1" applyBorder="1" applyAlignment="1">
      <alignment horizontal="center" vertical="center" textRotation="255" wrapText="1"/>
    </xf>
    <xf numFmtId="0" fontId="5" fillId="0" borderId="43" xfId="1" applyFont="1" applyFill="1" applyBorder="1" applyAlignment="1">
      <alignment horizontal="center" vertical="center" textRotation="255" wrapText="1"/>
    </xf>
    <xf numFmtId="0" fontId="5" fillId="0" borderId="44" xfId="1" applyFont="1" applyFill="1" applyBorder="1" applyAlignment="1">
      <alignment horizontal="center" vertical="center" textRotation="255" wrapText="1"/>
    </xf>
    <xf numFmtId="0" fontId="3" fillId="0" borderId="1" xfId="1" applyFont="1" applyFill="1" applyBorder="1" applyAlignment="1">
      <alignment horizontal="center" vertical="center"/>
    </xf>
    <xf numFmtId="0" fontId="3" fillId="0" borderId="1" xfId="1" applyFont="1" applyFill="1" applyBorder="1" applyAlignment="1">
      <alignment horizontal="left" vertical="center"/>
    </xf>
    <xf numFmtId="0" fontId="0" fillId="0" borderId="1" xfId="0" applyBorder="1" applyAlignment="1">
      <alignment horizontal="center" vertical="center"/>
    </xf>
    <xf numFmtId="0" fontId="5" fillId="0" borderId="52" xfId="1" applyFont="1" applyFill="1" applyBorder="1" applyAlignment="1">
      <alignment horizontal="center" vertical="center" textRotation="255" wrapText="1"/>
    </xf>
    <xf numFmtId="0" fontId="5" fillId="0" borderId="53" xfId="1" applyFont="1" applyFill="1" applyBorder="1" applyAlignment="1">
      <alignment horizontal="center" vertical="center" textRotation="255" wrapText="1"/>
    </xf>
    <xf numFmtId="0" fontId="5" fillId="0" borderId="54" xfId="1" applyFont="1" applyFill="1" applyBorder="1" applyAlignment="1">
      <alignment horizontal="center" vertical="center" textRotation="255" wrapText="1"/>
    </xf>
    <xf numFmtId="0" fontId="3" fillId="0" borderId="7" xfId="1" applyFont="1" applyFill="1" applyBorder="1" applyAlignment="1">
      <alignment horizontal="center" vertical="center"/>
    </xf>
    <xf numFmtId="0" fontId="0" fillId="0" borderId="7" xfId="0" applyBorder="1" applyAlignment="1">
      <alignment horizontal="center" vertical="center"/>
    </xf>
    <xf numFmtId="0" fontId="5" fillId="0" borderId="24"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left" vertical="center" shrinkToFit="1"/>
    </xf>
    <xf numFmtId="0" fontId="5" fillId="0" borderId="18" xfId="0" applyFont="1" applyBorder="1" applyAlignment="1">
      <alignment horizontal="left" vertical="center"/>
    </xf>
    <xf numFmtId="0" fontId="3" fillId="0" borderId="25" xfId="1" applyFont="1" applyFill="1" applyBorder="1" applyAlignment="1">
      <alignment horizontal="left" vertical="center"/>
    </xf>
    <xf numFmtId="0" fontId="0" fillId="0" borderId="26" xfId="0" applyBorder="1" applyAlignment="1">
      <alignment horizontal="left" vertical="center"/>
    </xf>
    <xf numFmtId="0" fontId="0" fillId="0" borderId="6" xfId="0" applyBorder="1" applyAlignment="1">
      <alignment horizontal="left" vertical="center"/>
    </xf>
    <xf numFmtId="0" fontId="19" fillId="0" borderId="0" xfId="1" applyFont="1" applyFill="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7" fillId="0" borderId="0" xfId="1" applyFont="1" applyFill="1" applyAlignment="1">
      <alignment horizontal="left" vertical="center" wrapText="1"/>
    </xf>
    <xf numFmtId="0" fontId="3" fillId="0" borderId="27" xfId="1" applyFont="1" applyFill="1" applyBorder="1" applyAlignment="1">
      <alignment horizontal="center" vertical="center"/>
    </xf>
    <xf numFmtId="0" fontId="0" fillId="0" borderId="27" xfId="0" applyBorder="1" applyAlignment="1">
      <alignment horizontal="center" vertical="center"/>
    </xf>
    <xf numFmtId="0" fontId="5" fillId="0" borderId="62" xfId="1" applyFont="1" applyFill="1" applyBorder="1" applyAlignment="1">
      <alignment horizontal="center" vertical="center" textRotation="255" wrapText="1"/>
    </xf>
    <xf numFmtId="0" fontId="5" fillId="0" borderId="63" xfId="1" applyFont="1" applyFill="1" applyBorder="1" applyAlignment="1">
      <alignment horizontal="center" vertical="center" textRotation="255" wrapText="1"/>
    </xf>
    <xf numFmtId="0" fontId="5" fillId="0" borderId="64" xfId="1" applyFont="1" applyFill="1" applyBorder="1" applyAlignment="1">
      <alignment horizontal="center" vertical="center" textRotation="255" wrapText="1"/>
    </xf>
    <xf numFmtId="0" fontId="7" fillId="0" borderId="29" xfId="0" applyFont="1" applyBorder="1" applyAlignment="1">
      <alignment horizontal="left" vertical="center" shrinkToFit="1"/>
    </xf>
    <xf numFmtId="0" fontId="7" fillId="0" borderId="58"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xf>
    <xf numFmtId="0" fontId="7" fillId="0" borderId="58" xfId="0" applyFont="1" applyBorder="1" applyAlignment="1">
      <alignment horizontal="left" vertical="center"/>
    </xf>
    <xf numFmtId="0" fontId="7" fillId="0" borderId="28" xfId="0" applyFont="1" applyBorder="1" applyAlignment="1">
      <alignment horizontal="left" vertical="center"/>
    </xf>
    <xf numFmtId="0" fontId="7" fillId="0" borderId="59" xfId="0" applyFont="1" applyBorder="1" applyAlignment="1">
      <alignment horizontal="left" vertical="center"/>
    </xf>
    <xf numFmtId="0" fontId="7" fillId="0" borderId="60" xfId="0" applyFont="1" applyBorder="1" applyAlignment="1">
      <alignment horizontal="left" vertical="center"/>
    </xf>
    <xf numFmtId="0" fontId="7" fillId="0" borderId="61" xfId="0" applyFont="1" applyBorder="1" applyAlignment="1">
      <alignment horizontal="left" vertical="center"/>
    </xf>
    <xf numFmtId="0" fontId="3" fillId="0" borderId="32" xfId="1" applyFont="1" applyFill="1" applyBorder="1" applyAlignment="1">
      <alignment horizontal="center" vertical="center"/>
    </xf>
    <xf numFmtId="0" fontId="0" fillId="0" borderId="32" xfId="0" applyBorder="1" applyAlignment="1">
      <alignment horizontal="center" vertical="center"/>
    </xf>
    <xf numFmtId="0" fontId="5" fillId="0" borderId="65" xfId="1" applyFont="1" applyFill="1" applyBorder="1" applyAlignment="1">
      <alignment horizontal="center" vertical="center" textRotation="255" wrapText="1"/>
    </xf>
    <xf numFmtId="0" fontId="5" fillId="0" borderId="68" xfId="1" applyFont="1" applyFill="1" applyBorder="1" applyAlignment="1">
      <alignment horizontal="center" vertical="center" textRotation="255" wrapText="1"/>
    </xf>
    <xf numFmtId="0" fontId="3" fillId="0" borderId="13" xfId="0" applyFont="1" applyBorder="1" applyAlignment="1">
      <alignment horizontal="center"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3" fillId="0" borderId="27" xfId="1" applyFont="1" applyFill="1" applyBorder="1" applyAlignment="1">
      <alignment horizontal="left" vertical="center"/>
    </xf>
    <xf numFmtId="0" fontId="7" fillId="0" borderId="30" xfId="0" applyFont="1" applyBorder="1" applyAlignment="1">
      <alignment horizontal="left" vertical="center"/>
    </xf>
    <xf numFmtId="0" fontId="7" fillId="0" borderId="66" xfId="0" applyFont="1" applyBorder="1" applyAlignment="1">
      <alignment horizontal="left" vertical="center"/>
    </xf>
    <xf numFmtId="0" fontId="7" fillId="0" borderId="31" xfId="0" applyFont="1" applyBorder="1" applyAlignment="1">
      <alignment horizontal="left" vertical="center"/>
    </xf>
    <xf numFmtId="0" fontId="7" fillId="0" borderId="39" xfId="0" applyFont="1" applyBorder="1" applyAlignment="1">
      <alignment horizontal="left" vertical="center"/>
    </xf>
    <xf numFmtId="0" fontId="7" fillId="0" borderId="69" xfId="0" applyFont="1" applyBorder="1" applyAlignment="1">
      <alignment horizontal="left" vertical="center"/>
    </xf>
    <xf numFmtId="0" fontId="7" fillId="0" borderId="40" xfId="0" applyFont="1" applyBorder="1" applyAlignment="1">
      <alignment horizontal="left" vertical="center"/>
    </xf>
    <xf numFmtId="0" fontId="5" fillId="0" borderId="0" xfId="1" applyFont="1" applyFill="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7" fillId="0" borderId="12" xfId="0" applyFont="1" applyBorder="1" applyAlignment="1">
      <alignmen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1" applyFont="1" applyFill="1" applyAlignment="1">
      <alignment horizontal="left" vertical="top" wrapText="1"/>
    </xf>
  </cellXfs>
  <cellStyles count="2">
    <cellStyle name="標準" xfId="0" builtinId="0"/>
    <cellStyle name="標準_特養　職員配置確認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293369</xdr:colOff>
      <xdr:row>40</xdr:row>
      <xdr:rowOff>125729</xdr:rowOff>
    </xdr:from>
    <xdr:to>
      <xdr:col>6</xdr:col>
      <xdr:colOff>224804</xdr:colOff>
      <xdr:row>44</xdr:row>
      <xdr:rowOff>28600</xdr:rowOff>
    </xdr:to>
    <xdr:sp macro="" textlink="">
      <xdr:nvSpPr>
        <xdr:cNvPr id="7" name="角丸四角形吹き出し 6"/>
        <xdr:cNvSpPr/>
      </xdr:nvSpPr>
      <xdr:spPr>
        <a:xfrm>
          <a:off x="600074" y="7115174"/>
          <a:ext cx="2238375" cy="581025"/>
        </a:xfrm>
        <a:prstGeom prst="wedgeRoundRectCallout">
          <a:avLst>
            <a:gd name="adj1" fmla="val 79459"/>
            <a:gd name="adj2" fmla="val 119181"/>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算定する加算の欄に数字を入れてください。</a:t>
          </a:r>
          <a:endParaRPr kumimoji="1" lang="en-US" altLang="ja-JP" sz="1100" b="1"/>
        </a:p>
        <a:p>
          <a:pPr algn="l"/>
          <a:endParaRPr kumimoji="1" lang="ja-JP" altLang="en-US" sz="1100"/>
        </a:p>
      </xdr:txBody>
    </xdr:sp>
    <xdr:clientData/>
  </xdr:twoCellAnchor>
  <xdr:twoCellAnchor>
    <xdr:from>
      <xdr:col>1</xdr:col>
      <xdr:colOff>323850</xdr:colOff>
      <xdr:row>35</xdr:row>
      <xdr:rowOff>125729</xdr:rowOff>
    </xdr:from>
    <xdr:to>
      <xdr:col>7</xdr:col>
      <xdr:colOff>215306</xdr:colOff>
      <xdr:row>39</xdr:row>
      <xdr:rowOff>76248</xdr:rowOff>
    </xdr:to>
    <xdr:sp macro="" textlink="">
      <xdr:nvSpPr>
        <xdr:cNvPr id="10" name="角丸四角形吹き出し 9"/>
        <xdr:cNvSpPr/>
      </xdr:nvSpPr>
      <xdr:spPr>
        <a:xfrm>
          <a:off x="628650" y="6257924"/>
          <a:ext cx="2600325" cy="628651"/>
        </a:xfrm>
        <a:prstGeom prst="wedgeRoundRectCallout">
          <a:avLst>
            <a:gd name="adj1" fmla="val -58997"/>
            <a:gd name="adj2" fmla="val -102134"/>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職種は、勤務形態一覧表に記載される全職種について書いてください</a:t>
          </a:r>
          <a:endParaRPr kumimoji="1" lang="en-US" altLang="ja-JP" sz="1100" b="1"/>
        </a:p>
        <a:p>
          <a:pPr algn="l"/>
          <a:endParaRPr kumimoji="1" lang="ja-JP" altLang="en-US" sz="1100"/>
        </a:p>
      </xdr:txBody>
    </xdr:sp>
    <xdr:clientData/>
  </xdr:twoCellAnchor>
  <xdr:twoCellAnchor>
    <xdr:from>
      <xdr:col>10</xdr:col>
      <xdr:colOff>264794</xdr:colOff>
      <xdr:row>20</xdr:row>
      <xdr:rowOff>47625</xdr:rowOff>
    </xdr:from>
    <xdr:to>
      <xdr:col>16</xdr:col>
      <xdr:colOff>87618</xdr:colOff>
      <xdr:row>25</xdr:row>
      <xdr:rowOff>161925</xdr:rowOff>
    </xdr:to>
    <xdr:sp macro="" textlink="">
      <xdr:nvSpPr>
        <xdr:cNvPr id="11" name="角丸四角形吹き出し 10"/>
        <xdr:cNvSpPr/>
      </xdr:nvSpPr>
      <xdr:spPr>
        <a:xfrm>
          <a:off x="4476749" y="3600450"/>
          <a:ext cx="2219325" cy="971550"/>
        </a:xfrm>
        <a:prstGeom prst="wedgeRoundRectCallout">
          <a:avLst>
            <a:gd name="adj1" fmla="val -87589"/>
            <a:gd name="adj2" fmla="val 44052"/>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月の初日から末日までの「暦月」の勤務時間を記入。</a:t>
          </a:r>
          <a:endParaRPr kumimoji="1" lang="en-US" altLang="ja-JP" sz="1100" b="1"/>
        </a:p>
        <a:p>
          <a:pPr algn="l">
            <a:lnSpc>
              <a:spcPts val="1300"/>
            </a:lnSpc>
          </a:pPr>
          <a:r>
            <a:rPr kumimoji="1" lang="en-US" altLang="ja-JP" sz="1100" b="1"/>
            <a:t>※</a:t>
          </a:r>
          <a:r>
            <a:rPr kumimoji="1" lang="ja-JP" altLang="en-US" sz="1100" b="1"/>
            <a:t>常勤職員は各暦月あたりの勤務時間数を上限とします</a:t>
          </a:r>
          <a:endParaRPr kumimoji="1" lang="en-US" altLang="ja-JP" sz="1100" b="1"/>
        </a:p>
      </xdr:txBody>
    </xdr:sp>
    <xdr:clientData/>
  </xdr:twoCellAnchor>
  <xdr:twoCellAnchor>
    <xdr:from>
      <xdr:col>7</xdr:col>
      <xdr:colOff>352425</xdr:colOff>
      <xdr:row>34</xdr:row>
      <xdr:rowOff>87630</xdr:rowOff>
    </xdr:from>
    <xdr:to>
      <xdr:col>13</xdr:col>
      <xdr:colOff>264796</xdr:colOff>
      <xdr:row>36</xdr:row>
      <xdr:rowOff>76293</xdr:rowOff>
    </xdr:to>
    <xdr:sp macro="" textlink="">
      <xdr:nvSpPr>
        <xdr:cNvPr id="16" name="角丸四角形吹き出し 15"/>
        <xdr:cNvSpPr/>
      </xdr:nvSpPr>
      <xdr:spPr>
        <a:xfrm>
          <a:off x="3362325" y="6048375"/>
          <a:ext cx="2314575" cy="323850"/>
        </a:xfrm>
        <a:prstGeom prst="wedgeRoundRectCallout">
          <a:avLst>
            <a:gd name="adj1" fmla="val -72608"/>
            <a:gd name="adj2" fmla="val -132448"/>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該当する欄に○をつけてください</a:t>
          </a:r>
          <a:endParaRPr kumimoji="1" lang="en-US" altLang="ja-JP" sz="1100" b="1"/>
        </a:p>
        <a:p>
          <a:pPr algn="l"/>
          <a:endParaRPr kumimoji="1" lang="en-US" altLang="ja-JP" sz="1100" b="1"/>
        </a:p>
        <a:p>
          <a:pPr algn="l"/>
          <a:endParaRPr kumimoji="1" lang="ja-JP" altLang="en-US" sz="1100"/>
        </a:p>
      </xdr:txBody>
    </xdr:sp>
    <xdr:clientData/>
  </xdr:twoCellAnchor>
  <xdr:twoCellAnchor>
    <xdr:from>
      <xdr:col>5</xdr:col>
      <xdr:colOff>68580</xdr:colOff>
      <xdr:row>31</xdr:row>
      <xdr:rowOff>76199</xdr:rowOff>
    </xdr:from>
    <xdr:to>
      <xdr:col>7</xdr:col>
      <xdr:colOff>323858</xdr:colOff>
      <xdr:row>32</xdr:row>
      <xdr:rowOff>142874</xdr:rowOff>
    </xdr:to>
    <xdr:sp macro="" textlink="">
      <xdr:nvSpPr>
        <xdr:cNvPr id="17" name="右中かっこ 16"/>
        <xdr:cNvSpPr/>
      </xdr:nvSpPr>
      <xdr:spPr>
        <a:xfrm rot="5400000">
          <a:off x="2686049" y="5105400"/>
          <a:ext cx="238125" cy="1057274"/>
        </a:xfrm>
        <a:prstGeom prst="rightBrace">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323850</xdr:colOff>
      <xdr:row>41</xdr:row>
      <xdr:rowOff>152400</xdr:rowOff>
    </xdr:from>
    <xdr:to>
      <xdr:col>6</xdr:col>
      <xdr:colOff>156222</xdr:colOff>
      <xdr:row>45</xdr:row>
      <xdr:rowOff>76200</xdr:rowOff>
    </xdr:to>
    <xdr:sp macro="" textlink="">
      <xdr:nvSpPr>
        <xdr:cNvPr id="2" name="角丸四角形吹き出し 1"/>
        <xdr:cNvSpPr/>
      </xdr:nvSpPr>
      <xdr:spPr>
        <a:xfrm>
          <a:off x="628650" y="7305675"/>
          <a:ext cx="2133600" cy="609600"/>
        </a:xfrm>
        <a:prstGeom prst="wedgeRoundRectCallout">
          <a:avLst>
            <a:gd name="adj1" fmla="val 83840"/>
            <a:gd name="adj2" fmla="val 86381"/>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算定する加算の欄に数字を入れてください。</a:t>
          </a:r>
          <a:endParaRPr kumimoji="1" lang="en-US" altLang="ja-JP" sz="1100" b="1"/>
        </a:p>
        <a:p>
          <a:pPr algn="l"/>
          <a:endParaRPr kumimoji="1" lang="ja-JP" altLang="en-US" sz="1100"/>
        </a:p>
      </xdr:txBody>
    </xdr:sp>
    <xdr:clientData/>
  </xdr:twoCellAnchor>
  <xdr:twoCellAnchor>
    <xdr:from>
      <xdr:col>1</xdr:col>
      <xdr:colOff>323850</xdr:colOff>
      <xdr:row>35</xdr:row>
      <xdr:rowOff>76200</xdr:rowOff>
    </xdr:from>
    <xdr:to>
      <xdr:col>7</xdr:col>
      <xdr:colOff>186743</xdr:colOff>
      <xdr:row>40</xdr:row>
      <xdr:rowOff>152399</xdr:rowOff>
    </xdr:to>
    <xdr:sp macro="" textlink="">
      <xdr:nvSpPr>
        <xdr:cNvPr id="3" name="角丸四角形吹き出し 2"/>
        <xdr:cNvSpPr/>
      </xdr:nvSpPr>
      <xdr:spPr>
        <a:xfrm>
          <a:off x="628650" y="6200775"/>
          <a:ext cx="2571750" cy="933449"/>
        </a:xfrm>
        <a:prstGeom prst="wedgeRoundRectCallout">
          <a:avLst>
            <a:gd name="adj1" fmla="val -57188"/>
            <a:gd name="adj2" fmla="val -78327"/>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共用型の場合は、施設を共用する認知症対応型共同生活介護事業所等の職員も記載してください</a:t>
          </a:r>
          <a:endParaRPr kumimoji="1" lang="en-US" altLang="ja-JP" sz="1100" b="1"/>
        </a:p>
        <a:p>
          <a:pPr algn="l"/>
          <a:endParaRPr kumimoji="1" lang="en-US" altLang="ja-JP" sz="1100" b="1"/>
        </a:p>
        <a:p>
          <a:pPr algn="l"/>
          <a:endParaRPr kumimoji="1" lang="ja-JP" altLang="en-US" sz="1100"/>
        </a:p>
      </xdr:txBody>
    </xdr:sp>
    <xdr:clientData/>
  </xdr:twoCellAnchor>
  <xdr:twoCellAnchor>
    <xdr:from>
      <xdr:col>10</xdr:col>
      <xdr:colOff>264795</xdr:colOff>
      <xdr:row>20</xdr:row>
      <xdr:rowOff>47625</xdr:rowOff>
    </xdr:from>
    <xdr:to>
      <xdr:col>16</xdr:col>
      <xdr:colOff>89458</xdr:colOff>
      <xdr:row>25</xdr:row>
      <xdr:rowOff>161925</xdr:rowOff>
    </xdr:to>
    <xdr:sp macro="" textlink="">
      <xdr:nvSpPr>
        <xdr:cNvPr id="4" name="角丸四角形吹き出し 3"/>
        <xdr:cNvSpPr/>
      </xdr:nvSpPr>
      <xdr:spPr>
        <a:xfrm>
          <a:off x="4476750" y="3600450"/>
          <a:ext cx="2228850" cy="971550"/>
        </a:xfrm>
        <a:prstGeom prst="wedgeRoundRectCallout">
          <a:avLst>
            <a:gd name="adj1" fmla="val -87589"/>
            <a:gd name="adj2" fmla="val 44052"/>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月の初日から末日までの「暦月」の勤務時間を記入。</a:t>
          </a:r>
          <a:endParaRPr kumimoji="1" lang="en-US" altLang="ja-JP" sz="1100" b="1"/>
        </a:p>
        <a:p>
          <a:pPr algn="l">
            <a:lnSpc>
              <a:spcPts val="1300"/>
            </a:lnSpc>
          </a:pPr>
          <a:r>
            <a:rPr kumimoji="1" lang="en-US" altLang="ja-JP" sz="1100" b="1"/>
            <a:t>※</a:t>
          </a:r>
          <a:r>
            <a:rPr kumimoji="1" lang="ja-JP" altLang="en-US" sz="1100" b="1"/>
            <a:t>常勤職員は各暦月あたりの勤務時間数を上限とします</a:t>
          </a:r>
          <a:endParaRPr kumimoji="1" lang="en-US" altLang="ja-JP" sz="1100" b="1"/>
        </a:p>
      </xdr:txBody>
    </xdr:sp>
    <xdr:clientData/>
  </xdr:twoCellAnchor>
  <xdr:twoCellAnchor>
    <xdr:from>
      <xdr:col>7</xdr:col>
      <xdr:colOff>352425</xdr:colOff>
      <xdr:row>34</xdr:row>
      <xdr:rowOff>87630</xdr:rowOff>
    </xdr:from>
    <xdr:to>
      <xdr:col>13</xdr:col>
      <xdr:colOff>323850</xdr:colOff>
      <xdr:row>36</xdr:row>
      <xdr:rowOff>76293</xdr:rowOff>
    </xdr:to>
    <xdr:sp macro="" textlink="">
      <xdr:nvSpPr>
        <xdr:cNvPr id="5" name="角丸四角形吹き出し 4"/>
        <xdr:cNvSpPr/>
      </xdr:nvSpPr>
      <xdr:spPr>
        <a:xfrm>
          <a:off x="3362325" y="6048375"/>
          <a:ext cx="2371725" cy="323850"/>
        </a:xfrm>
        <a:prstGeom prst="wedgeRoundRectCallout">
          <a:avLst>
            <a:gd name="adj1" fmla="val -72608"/>
            <a:gd name="adj2" fmla="val -132448"/>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該当する欄に○をつけてください</a:t>
          </a:r>
          <a:endParaRPr kumimoji="1" lang="en-US" altLang="ja-JP" sz="1100" b="1"/>
        </a:p>
        <a:p>
          <a:pPr algn="l"/>
          <a:endParaRPr kumimoji="1" lang="en-US" altLang="ja-JP" sz="1100" b="1"/>
        </a:p>
        <a:p>
          <a:pPr algn="l"/>
          <a:endParaRPr kumimoji="1" lang="ja-JP" altLang="en-US" sz="1100"/>
        </a:p>
      </xdr:txBody>
    </xdr:sp>
    <xdr:clientData/>
  </xdr:twoCellAnchor>
  <xdr:twoCellAnchor>
    <xdr:from>
      <xdr:col>5</xdr:col>
      <xdr:colOff>68580</xdr:colOff>
      <xdr:row>31</xdr:row>
      <xdr:rowOff>76199</xdr:rowOff>
    </xdr:from>
    <xdr:to>
      <xdr:col>7</xdr:col>
      <xdr:colOff>323858</xdr:colOff>
      <xdr:row>32</xdr:row>
      <xdr:rowOff>142874</xdr:rowOff>
    </xdr:to>
    <xdr:sp macro="" textlink="">
      <xdr:nvSpPr>
        <xdr:cNvPr id="6" name="右中かっこ 5"/>
        <xdr:cNvSpPr/>
      </xdr:nvSpPr>
      <xdr:spPr>
        <a:xfrm rot="5400000">
          <a:off x="2686049" y="5105400"/>
          <a:ext cx="238125" cy="1057274"/>
        </a:xfrm>
        <a:prstGeom prst="rightBrace">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9.31.25\disk\&#23665;&#23947;&#26628;&#39178;&#22763;&#36039;&#26009;\&#20171;&#35703;&#20445;&#38522;&#26045;&#35373;&#30435;&#26619;&#36039;&#26009;(&#32032;&#26696;)&#30906;&#23450;&#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２"/>
      <sheetName val="１３"/>
      <sheetName val="１４"/>
      <sheetName val="１５"/>
      <sheetName val="１５－２"/>
      <sheetName val="１６"/>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5"/>
  <sheetViews>
    <sheetView tabSelected="1" view="pageBreakPreview" zoomScaleNormal="100" zoomScaleSheetLayoutView="100" workbookViewId="0">
      <selection activeCell="A50" sqref="A50:T53"/>
    </sheetView>
  </sheetViews>
  <sheetFormatPr defaultRowHeight="15.75" customHeight="1"/>
  <cols>
    <col min="1" max="1" width="4" style="9" customWidth="1"/>
    <col min="2" max="2" width="9.25" style="9" customWidth="1"/>
    <col min="3" max="3" width="5.25" style="10" customWidth="1"/>
    <col min="4" max="19" width="5.25" style="8" customWidth="1"/>
    <col min="20" max="20" width="5.375" style="8" customWidth="1"/>
    <col min="21" max="16384" width="9" style="8"/>
  </cols>
  <sheetData>
    <row r="1" spans="1:20" s="25" customFormat="1" ht="15.75" customHeight="1">
      <c r="A1" s="42" t="s">
        <v>133</v>
      </c>
      <c r="B1" s="24"/>
      <c r="C1" s="24"/>
      <c r="D1" s="24"/>
      <c r="E1" s="24"/>
      <c r="F1" s="24"/>
      <c r="G1" s="24"/>
      <c r="H1" s="24"/>
      <c r="I1" s="24"/>
      <c r="J1" s="24"/>
      <c r="K1" s="24"/>
      <c r="L1" s="24"/>
      <c r="M1" s="24"/>
      <c r="N1" s="24"/>
      <c r="O1" s="24"/>
      <c r="P1" s="24"/>
      <c r="Q1" s="45" t="s">
        <v>131</v>
      </c>
      <c r="R1" s="46"/>
      <c r="S1" s="46"/>
      <c r="T1" s="46"/>
    </row>
    <row r="2" spans="1:20" s="4" customFormat="1" ht="9" customHeight="1">
      <c r="O2" s="1"/>
      <c r="P2" s="1"/>
      <c r="Q2" s="1"/>
      <c r="R2" s="1"/>
      <c r="S2" s="1"/>
    </row>
    <row r="3" spans="1:20" s="4" customFormat="1" ht="14.25" customHeight="1">
      <c r="A3" s="57" t="s">
        <v>134</v>
      </c>
      <c r="B3" s="6"/>
      <c r="O3" s="1"/>
      <c r="P3" s="1"/>
      <c r="Q3" s="1"/>
      <c r="R3" s="1"/>
      <c r="S3" s="1"/>
    </row>
    <row r="4" spans="1:20" s="4" customFormat="1" ht="9" customHeight="1">
      <c r="O4" s="1"/>
      <c r="P4" s="1"/>
      <c r="Q4" s="1"/>
      <c r="R4" s="1"/>
      <c r="S4" s="1"/>
    </row>
    <row r="5" spans="1:20" s="4" customFormat="1" ht="22.5" customHeight="1">
      <c r="B5" s="161" t="s">
        <v>140</v>
      </c>
      <c r="C5" s="162"/>
      <c r="D5" s="162"/>
      <c r="E5" s="162"/>
      <c r="F5" s="162"/>
      <c r="G5" s="163"/>
      <c r="H5" s="140"/>
      <c r="I5" s="1"/>
      <c r="O5" s="1"/>
      <c r="P5" s="1"/>
      <c r="Q5" s="1"/>
      <c r="R5" s="1"/>
      <c r="S5" s="1"/>
    </row>
    <row r="6" spans="1:20" s="4" customFormat="1" ht="22.5" customHeight="1">
      <c r="B6" s="161" t="s">
        <v>32</v>
      </c>
      <c r="C6" s="162"/>
      <c r="D6" s="162"/>
      <c r="E6" s="162"/>
      <c r="F6" s="162"/>
      <c r="G6" s="163"/>
      <c r="H6" s="140"/>
      <c r="I6" s="1"/>
      <c r="O6" s="1"/>
      <c r="P6" s="1"/>
      <c r="Q6" s="1"/>
      <c r="R6" s="1"/>
      <c r="S6" s="1"/>
    </row>
    <row r="7" spans="1:20" s="4" customFormat="1" ht="22.5" customHeight="1">
      <c r="B7" s="161" t="s">
        <v>141</v>
      </c>
      <c r="C7" s="162"/>
      <c r="D7" s="162"/>
      <c r="E7" s="162"/>
      <c r="F7" s="162"/>
      <c r="G7" s="163"/>
      <c r="H7" s="140"/>
      <c r="I7" s="1"/>
      <c r="O7" s="1"/>
      <c r="P7" s="1"/>
      <c r="Q7" s="1"/>
      <c r="R7" s="1"/>
      <c r="S7" s="1"/>
    </row>
    <row r="8" spans="1:20" s="4" customFormat="1" ht="9" customHeight="1">
      <c r="O8" s="1"/>
      <c r="P8" s="1"/>
      <c r="Q8" s="1"/>
      <c r="R8" s="1"/>
      <c r="S8" s="1"/>
    </row>
    <row r="9" spans="1:20" s="4" customFormat="1" ht="9" customHeight="1">
      <c r="O9" s="1"/>
      <c r="P9" s="1"/>
      <c r="Q9" s="1"/>
      <c r="R9" s="1"/>
      <c r="S9" s="1"/>
    </row>
    <row r="10" spans="1:20" s="4" customFormat="1" ht="11.25" customHeight="1">
      <c r="A10" s="22"/>
      <c r="B10" s="3"/>
      <c r="C10" s="3"/>
      <c r="D10" s="1"/>
      <c r="E10" s="1"/>
      <c r="F10" s="1"/>
      <c r="G10" s="1"/>
      <c r="H10" s="1"/>
      <c r="I10" s="1"/>
      <c r="J10" s="1"/>
      <c r="K10" s="1"/>
      <c r="L10" s="1"/>
      <c r="M10" s="1"/>
      <c r="N10" s="1"/>
      <c r="O10" s="1"/>
      <c r="P10" s="164"/>
      <c r="Q10" s="164"/>
      <c r="R10" s="23"/>
    </row>
    <row r="11" spans="1:20" s="4" customFormat="1" ht="14.25" customHeight="1">
      <c r="A11" s="57" t="s">
        <v>16</v>
      </c>
      <c r="P11" s="165"/>
      <c r="Q11" s="165"/>
      <c r="R11" s="166"/>
      <c r="S11" s="55"/>
      <c r="T11" s="56"/>
    </row>
    <row r="12" spans="1:20" s="4" customFormat="1" ht="8.25" customHeight="1">
      <c r="A12" s="5"/>
      <c r="B12" s="5"/>
    </row>
    <row r="13" spans="1:20" s="4" customFormat="1" ht="16.5" customHeight="1">
      <c r="A13" s="51" t="s">
        <v>17</v>
      </c>
      <c r="B13" s="7"/>
      <c r="E13" s="40"/>
      <c r="F13" s="85" t="s">
        <v>135</v>
      </c>
      <c r="G13" s="44" t="s">
        <v>24</v>
      </c>
      <c r="H13" s="44"/>
    </row>
    <row r="14" spans="1:20" s="4" customFormat="1" ht="9" customHeight="1">
      <c r="A14" s="7"/>
      <c r="B14" s="7"/>
    </row>
    <row r="15" spans="1:20" s="4" customFormat="1" ht="15" customHeight="1">
      <c r="A15" s="167" t="s">
        <v>18</v>
      </c>
      <c r="B15" s="168"/>
      <c r="C15" s="168"/>
      <c r="D15" s="169"/>
      <c r="E15" s="170" t="s">
        <v>19</v>
      </c>
      <c r="F15" s="171"/>
      <c r="G15" s="172"/>
      <c r="H15" s="22"/>
      <c r="J15" s="170" t="s">
        <v>20</v>
      </c>
      <c r="K15" s="171"/>
      <c r="L15" s="172"/>
      <c r="N15" s="170" t="s">
        <v>21</v>
      </c>
      <c r="O15" s="171"/>
      <c r="P15" s="172"/>
      <c r="R15" s="170" t="s">
        <v>22</v>
      </c>
      <c r="S15" s="171"/>
      <c r="T15" s="172"/>
    </row>
    <row r="16" spans="1:20" s="4" customFormat="1" ht="16.5" customHeight="1">
      <c r="A16" s="168"/>
      <c r="B16" s="168"/>
      <c r="C16" s="168"/>
      <c r="D16" s="169"/>
      <c r="E16" s="173"/>
      <c r="F16" s="174"/>
      <c r="G16" s="33" t="s">
        <v>0</v>
      </c>
      <c r="H16" s="139"/>
      <c r="J16" s="173"/>
      <c r="K16" s="174"/>
      <c r="L16" s="33" t="s">
        <v>135</v>
      </c>
      <c r="N16" s="173"/>
      <c r="O16" s="174"/>
      <c r="P16" s="33" t="s">
        <v>135</v>
      </c>
      <c r="R16" s="173"/>
      <c r="S16" s="174"/>
      <c r="T16" s="33" t="s">
        <v>0</v>
      </c>
    </row>
    <row r="17" spans="1:20" s="4" customFormat="1" ht="11.25" customHeight="1">
      <c r="A17" s="7"/>
      <c r="B17" s="7"/>
    </row>
    <row r="18" spans="1:20" s="4" customFormat="1" ht="14.25" customHeight="1">
      <c r="A18" s="54" t="s">
        <v>137</v>
      </c>
      <c r="B18" s="52"/>
      <c r="C18" s="52"/>
      <c r="D18" s="53"/>
      <c r="E18" s="53"/>
      <c r="F18" s="53"/>
      <c r="G18" s="53"/>
      <c r="H18" s="53"/>
      <c r="I18" s="53"/>
      <c r="J18" s="53"/>
      <c r="K18" s="43"/>
      <c r="L18" s="43"/>
      <c r="M18" s="62"/>
      <c r="N18" s="1"/>
      <c r="O18" s="1"/>
      <c r="P18" s="22"/>
      <c r="Q18" s="2"/>
      <c r="R18" s="23"/>
    </row>
    <row r="19" spans="1:20" s="4" customFormat="1" ht="4.5" customHeight="1">
      <c r="A19" s="5"/>
      <c r="B19" s="5"/>
    </row>
    <row r="20" spans="1:20" s="10" customFormat="1" ht="25.5" customHeight="1">
      <c r="A20" s="175" t="s">
        <v>14</v>
      </c>
      <c r="B20" s="176"/>
      <c r="C20" s="29" t="s">
        <v>40</v>
      </c>
      <c r="D20" s="175" t="s">
        <v>23</v>
      </c>
      <c r="E20" s="176"/>
      <c r="F20" s="29" t="s">
        <v>89</v>
      </c>
      <c r="G20" s="29" t="s">
        <v>41</v>
      </c>
      <c r="H20" s="60" t="s">
        <v>142</v>
      </c>
      <c r="I20" s="60" t="s">
        <v>143</v>
      </c>
      <c r="J20" s="11" t="s">
        <v>3</v>
      </c>
      <c r="K20" s="11" t="s">
        <v>5</v>
      </c>
      <c r="L20" s="11" t="s">
        <v>6</v>
      </c>
      <c r="M20" s="11" t="s">
        <v>7</v>
      </c>
      <c r="N20" s="11" t="s">
        <v>8</v>
      </c>
      <c r="O20" s="11" t="s">
        <v>9</v>
      </c>
      <c r="P20" s="11" t="s">
        <v>10</v>
      </c>
      <c r="Q20" s="11" t="s">
        <v>11</v>
      </c>
      <c r="R20" s="11" t="s">
        <v>4</v>
      </c>
      <c r="S20" s="11" t="s">
        <v>12</v>
      </c>
      <c r="T20" s="11" t="s">
        <v>13</v>
      </c>
    </row>
    <row r="21" spans="1:20" s="13" customFormat="1" ht="13.5" customHeight="1">
      <c r="A21" s="177" t="s">
        <v>34</v>
      </c>
      <c r="B21" s="178"/>
      <c r="C21" s="12"/>
      <c r="D21" s="175"/>
      <c r="E21" s="179"/>
      <c r="F21" s="12"/>
      <c r="G21" s="12"/>
      <c r="H21" s="12"/>
      <c r="I21" s="12"/>
      <c r="J21" s="12"/>
      <c r="K21" s="12"/>
      <c r="L21" s="12"/>
      <c r="M21" s="12"/>
      <c r="N21" s="12"/>
      <c r="O21" s="12"/>
      <c r="P21" s="12"/>
      <c r="Q21" s="12"/>
      <c r="R21" s="12"/>
      <c r="S21" s="12"/>
      <c r="T21" s="12"/>
    </row>
    <row r="22" spans="1:20" s="13" customFormat="1" ht="13.5" customHeight="1">
      <c r="A22" s="177" t="s">
        <v>1</v>
      </c>
      <c r="B22" s="178"/>
      <c r="C22" s="12"/>
      <c r="D22" s="175"/>
      <c r="E22" s="179"/>
      <c r="F22" s="12"/>
      <c r="G22" s="12"/>
      <c r="H22" s="12"/>
      <c r="I22" s="12"/>
      <c r="J22" s="12"/>
      <c r="K22" s="12"/>
      <c r="L22" s="12"/>
      <c r="M22" s="12"/>
      <c r="N22" s="12"/>
      <c r="O22" s="12"/>
      <c r="P22" s="12"/>
      <c r="Q22" s="12"/>
      <c r="R22" s="12"/>
      <c r="S22" s="12"/>
      <c r="T22" s="12"/>
    </row>
    <row r="23" spans="1:20" s="14" customFormat="1" ht="13.5" customHeight="1">
      <c r="A23" s="30" t="s">
        <v>2</v>
      </c>
      <c r="B23" s="28"/>
      <c r="C23" s="12"/>
      <c r="D23" s="175"/>
      <c r="E23" s="179"/>
      <c r="F23" s="12"/>
      <c r="G23" s="12"/>
      <c r="H23" s="12"/>
      <c r="I23" s="12"/>
      <c r="J23" s="12"/>
      <c r="K23" s="12"/>
      <c r="L23" s="12"/>
      <c r="M23" s="12"/>
      <c r="N23" s="12"/>
      <c r="O23" s="12"/>
      <c r="P23" s="12"/>
      <c r="Q23" s="12"/>
      <c r="R23" s="12"/>
      <c r="S23" s="12"/>
      <c r="T23" s="12"/>
    </row>
    <row r="24" spans="1:20" s="14" customFormat="1" ht="13.5" customHeight="1">
      <c r="A24" s="30"/>
      <c r="B24" s="49" t="s">
        <v>26</v>
      </c>
      <c r="C24" s="12"/>
      <c r="D24" s="175"/>
      <c r="E24" s="179"/>
      <c r="F24" s="12"/>
      <c r="G24" s="12"/>
      <c r="H24" s="12"/>
      <c r="I24" s="12"/>
      <c r="J24" s="12"/>
      <c r="K24" s="12"/>
      <c r="L24" s="12"/>
      <c r="M24" s="12"/>
      <c r="N24" s="12"/>
      <c r="O24" s="12"/>
      <c r="P24" s="12"/>
      <c r="Q24" s="12"/>
      <c r="R24" s="12"/>
      <c r="S24" s="12"/>
      <c r="T24" s="12"/>
    </row>
    <row r="25" spans="1:20" s="14" customFormat="1" ht="13.5" customHeight="1">
      <c r="A25" s="47" t="s">
        <v>36</v>
      </c>
      <c r="B25" s="28"/>
      <c r="C25" s="12"/>
      <c r="D25" s="175"/>
      <c r="E25" s="179"/>
      <c r="F25" s="12"/>
      <c r="G25" s="12"/>
      <c r="H25" s="12"/>
      <c r="I25" s="12"/>
      <c r="J25" s="12"/>
      <c r="K25" s="12"/>
      <c r="L25" s="12"/>
      <c r="M25" s="12"/>
      <c r="N25" s="12"/>
      <c r="O25" s="12"/>
      <c r="P25" s="12"/>
      <c r="Q25" s="12"/>
      <c r="R25" s="12"/>
      <c r="S25" s="12"/>
      <c r="T25" s="12"/>
    </row>
    <row r="26" spans="1:20" s="14" customFormat="1" ht="13.5" customHeight="1">
      <c r="A26" s="30" t="s">
        <v>37</v>
      </c>
      <c r="B26" s="28"/>
      <c r="C26" s="12"/>
      <c r="D26" s="175"/>
      <c r="E26" s="179"/>
      <c r="F26" s="12"/>
      <c r="G26" s="12"/>
      <c r="H26" s="12"/>
      <c r="I26" s="12"/>
      <c r="J26" s="12"/>
      <c r="K26" s="12"/>
      <c r="L26" s="12"/>
      <c r="M26" s="12"/>
      <c r="N26" s="12"/>
      <c r="O26" s="12"/>
      <c r="P26" s="12"/>
      <c r="Q26" s="12"/>
      <c r="R26" s="12"/>
      <c r="S26" s="12"/>
      <c r="T26" s="12"/>
    </row>
    <row r="27" spans="1:20" s="14" customFormat="1" ht="13.5" customHeight="1">
      <c r="A27" s="30" t="s">
        <v>38</v>
      </c>
      <c r="B27" s="50"/>
      <c r="C27" s="12"/>
      <c r="D27" s="175"/>
      <c r="E27" s="179"/>
      <c r="F27" s="12"/>
      <c r="G27" s="12"/>
      <c r="H27" s="12"/>
      <c r="I27" s="12"/>
      <c r="J27" s="12"/>
      <c r="K27" s="12"/>
      <c r="L27" s="12"/>
      <c r="M27" s="12"/>
      <c r="N27" s="12"/>
      <c r="O27" s="12"/>
      <c r="P27" s="61"/>
      <c r="Q27" s="12"/>
      <c r="R27" s="12"/>
      <c r="S27" s="12"/>
      <c r="T27" s="12"/>
    </row>
    <row r="28" spans="1:20" s="14" customFormat="1" ht="13.5" customHeight="1">
      <c r="A28" s="30" t="s">
        <v>136</v>
      </c>
      <c r="B28" s="49"/>
      <c r="C28" s="12"/>
      <c r="D28" s="175"/>
      <c r="E28" s="179"/>
      <c r="F28" s="12"/>
      <c r="G28" s="12"/>
      <c r="H28" s="12"/>
      <c r="I28" s="12"/>
      <c r="J28" s="12"/>
      <c r="K28" s="12"/>
      <c r="L28" s="12"/>
      <c r="M28" s="12"/>
      <c r="N28" s="12"/>
      <c r="O28" s="12"/>
      <c r="P28" s="12"/>
      <c r="Q28" s="12"/>
      <c r="R28" s="12"/>
      <c r="S28" s="12"/>
      <c r="T28" s="12"/>
    </row>
    <row r="29" spans="1:20" s="14" customFormat="1" ht="13.5" customHeight="1">
      <c r="A29" s="30"/>
      <c r="B29" s="28"/>
      <c r="C29" s="12"/>
      <c r="D29" s="175"/>
      <c r="E29" s="179"/>
      <c r="F29" s="12"/>
      <c r="G29" s="12"/>
      <c r="H29" s="12"/>
      <c r="I29" s="12"/>
      <c r="J29" s="12"/>
      <c r="K29" s="12"/>
      <c r="L29" s="12"/>
      <c r="M29" s="12"/>
      <c r="N29" s="12"/>
      <c r="O29" s="12"/>
      <c r="P29" s="12"/>
      <c r="Q29" s="12"/>
      <c r="R29" s="12"/>
      <c r="S29" s="12"/>
      <c r="T29" s="12"/>
    </row>
    <row r="30" spans="1:20" s="14" customFormat="1" ht="13.5" customHeight="1">
      <c r="A30" s="30"/>
      <c r="B30" s="48"/>
      <c r="C30" s="12"/>
      <c r="D30" s="175"/>
      <c r="E30" s="179"/>
      <c r="F30" s="12"/>
      <c r="G30" s="12"/>
      <c r="H30" s="12"/>
      <c r="I30" s="12"/>
      <c r="J30" s="12"/>
      <c r="K30" s="12"/>
      <c r="L30" s="12"/>
      <c r="M30" s="12"/>
      <c r="N30" s="12"/>
      <c r="O30" s="12"/>
      <c r="P30" s="12"/>
      <c r="Q30" s="12"/>
      <c r="R30" s="12"/>
      <c r="S30" s="12"/>
      <c r="T30" s="12"/>
    </row>
    <row r="31" spans="1:20" s="14" customFormat="1" ht="13.5" customHeight="1">
      <c r="A31" s="30"/>
      <c r="B31" s="48"/>
      <c r="C31" s="12"/>
      <c r="D31" s="175"/>
      <c r="E31" s="179"/>
      <c r="F31" s="12"/>
      <c r="G31" s="12"/>
      <c r="H31" s="12"/>
      <c r="I31" s="12"/>
      <c r="J31" s="12"/>
      <c r="K31" s="61"/>
      <c r="L31" s="12"/>
      <c r="M31" s="12"/>
      <c r="N31" s="12"/>
      <c r="O31" s="12"/>
      <c r="P31" s="12"/>
      <c r="Q31" s="12"/>
      <c r="R31" s="12"/>
      <c r="S31" s="12"/>
      <c r="T31" s="12"/>
    </row>
    <row r="32" spans="1:20" s="14" customFormat="1" ht="13.5" customHeight="1">
      <c r="A32" s="30"/>
      <c r="B32" s="28"/>
      <c r="C32" s="12"/>
      <c r="D32" s="175"/>
      <c r="E32" s="179"/>
      <c r="F32" s="12"/>
      <c r="G32" s="12"/>
      <c r="H32" s="12"/>
      <c r="I32" s="15"/>
      <c r="J32" s="12"/>
      <c r="K32" s="12"/>
      <c r="L32" s="12"/>
      <c r="M32" s="12"/>
      <c r="N32" s="12"/>
      <c r="O32" s="12"/>
      <c r="P32" s="12"/>
      <c r="Q32" s="12"/>
      <c r="R32" s="12"/>
      <c r="S32" s="12"/>
      <c r="T32" s="12"/>
    </row>
    <row r="33" spans="1:20" s="14" customFormat="1" ht="13.5" customHeight="1">
      <c r="A33" s="30"/>
      <c r="B33" s="28"/>
      <c r="C33" s="12"/>
      <c r="D33" s="175"/>
      <c r="E33" s="179"/>
      <c r="F33" s="12"/>
      <c r="G33" s="12"/>
      <c r="H33" s="12"/>
      <c r="I33" s="15"/>
      <c r="J33" s="12"/>
      <c r="K33" s="12"/>
      <c r="L33" s="12"/>
      <c r="M33" s="12"/>
      <c r="N33" s="12"/>
      <c r="O33" s="12"/>
      <c r="P33" s="12"/>
      <c r="Q33" s="12"/>
      <c r="R33" s="12"/>
      <c r="S33" s="12"/>
      <c r="T33" s="12"/>
    </row>
    <row r="34" spans="1:20" s="14" customFormat="1" ht="13.5" customHeight="1">
      <c r="A34" s="30"/>
      <c r="B34" s="28"/>
      <c r="C34" s="12"/>
      <c r="D34" s="175"/>
      <c r="E34" s="179"/>
      <c r="F34" s="12"/>
      <c r="G34" s="12"/>
      <c r="H34" s="12"/>
      <c r="I34" s="15"/>
      <c r="J34" s="12"/>
      <c r="K34" s="12"/>
      <c r="L34" s="12"/>
      <c r="M34" s="12"/>
      <c r="N34" s="12"/>
      <c r="O34" s="12"/>
      <c r="P34" s="12"/>
      <c r="Q34" s="12"/>
      <c r="R34" s="12"/>
      <c r="S34" s="12"/>
      <c r="T34" s="12"/>
    </row>
    <row r="35" spans="1:20" s="14" customFormat="1" ht="13.5" customHeight="1">
      <c r="A35" s="30"/>
      <c r="B35" s="49"/>
      <c r="C35" s="12"/>
      <c r="D35" s="175"/>
      <c r="E35" s="179"/>
      <c r="F35" s="12"/>
      <c r="G35" s="12"/>
      <c r="H35" s="12"/>
      <c r="I35" s="15"/>
      <c r="J35" s="12"/>
      <c r="K35" s="12"/>
      <c r="L35" s="12"/>
      <c r="M35" s="12"/>
      <c r="N35" s="12"/>
      <c r="O35" s="12"/>
      <c r="P35" s="12"/>
      <c r="Q35" s="12"/>
      <c r="R35" s="12"/>
      <c r="S35" s="12"/>
      <c r="T35" s="12"/>
    </row>
    <row r="36" spans="1:20" s="14" customFormat="1" ht="13.5" customHeight="1">
      <c r="A36" s="30"/>
      <c r="B36" s="28"/>
      <c r="C36" s="12"/>
      <c r="D36" s="175"/>
      <c r="E36" s="179"/>
      <c r="F36" s="12"/>
      <c r="G36" s="12"/>
      <c r="H36" s="12"/>
      <c r="I36" s="15"/>
      <c r="J36" s="12"/>
      <c r="K36" s="12"/>
      <c r="L36" s="12"/>
      <c r="M36" s="12"/>
      <c r="N36" s="12"/>
      <c r="O36" s="12"/>
      <c r="P36" s="12"/>
      <c r="Q36" s="12"/>
      <c r="R36" s="12"/>
      <c r="S36" s="12"/>
      <c r="T36" s="12"/>
    </row>
    <row r="37" spans="1:20" s="14" customFormat="1" ht="13.5" customHeight="1">
      <c r="A37" s="30"/>
      <c r="B37" s="28"/>
      <c r="C37" s="12"/>
      <c r="D37" s="175"/>
      <c r="E37" s="179"/>
      <c r="F37" s="12"/>
      <c r="G37" s="12"/>
      <c r="H37" s="12"/>
      <c r="I37" s="15"/>
      <c r="J37" s="12"/>
      <c r="K37" s="12"/>
      <c r="L37" s="12"/>
      <c r="M37" s="12"/>
      <c r="N37" s="12"/>
      <c r="O37" s="12"/>
      <c r="P37" s="12"/>
      <c r="Q37" s="12"/>
      <c r="R37" s="12"/>
      <c r="S37" s="12"/>
      <c r="T37" s="12"/>
    </row>
    <row r="38" spans="1:20" s="14" customFormat="1" ht="13.5" customHeight="1">
      <c r="A38" s="30"/>
      <c r="B38" s="28"/>
      <c r="C38" s="12"/>
      <c r="D38" s="175"/>
      <c r="E38" s="179"/>
      <c r="F38" s="12"/>
      <c r="G38" s="12"/>
      <c r="H38" s="12"/>
      <c r="I38" s="15"/>
      <c r="J38" s="12"/>
      <c r="K38" s="12"/>
      <c r="L38" s="12"/>
      <c r="M38" s="12"/>
      <c r="N38" s="12"/>
      <c r="O38" s="12"/>
      <c r="P38" s="12"/>
      <c r="Q38" s="12"/>
      <c r="R38" s="12"/>
      <c r="S38" s="12"/>
      <c r="T38" s="12"/>
    </row>
    <row r="39" spans="1:20" s="14" customFormat="1" ht="13.5" customHeight="1">
      <c r="A39" s="30"/>
      <c r="B39" s="28"/>
      <c r="C39" s="12"/>
      <c r="D39" s="175"/>
      <c r="E39" s="179"/>
      <c r="F39" s="12"/>
      <c r="G39" s="12"/>
      <c r="H39" s="12"/>
      <c r="I39" s="15"/>
      <c r="J39" s="12"/>
      <c r="K39" s="12"/>
      <c r="L39" s="12"/>
      <c r="M39" s="12"/>
      <c r="N39" s="12"/>
      <c r="O39" s="12"/>
      <c r="P39" s="12"/>
      <c r="Q39" s="12"/>
      <c r="R39" s="12"/>
      <c r="S39" s="12"/>
      <c r="T39" s="12"/>
    </row>
    <row r="40" spans="1:20" s="14" customFormat="1" ht="13.5" customHeight="1">
      <c r="A40" s="30"/>
      <c r="B40" s="28"/>
      <c r="C40" s="12"/>
      <c r="D40" s="175"/>
      <c r="E40" s="179"/>
      <c r="F40" s="12"/>
      <c r="G40" s="12"/>
      <c r="H40" s="12"/>
      <c r="I40" s="15"/>
      <c r="J40" s="12"/>
      <c r="K40" s="12"/>
      <c r="L40" s="12"/>
      <c r="M40" s="12"/>
      <c r="N40" s="12"/>
      <c r="O40" s="12"/>
      <c r="P40" s="12"/>
      <c r="Q40" s="12"/>
      <c r="R40" s="12"/>
      <c r="S40" s="12"/>
      <c r="T40" s="12"/>
    </row>
    <row r="41" spans="1:20" s="14" customFormat="1" ht="13.5" customHeight="1">
      <c r="A41" s="30"/>
      <c r="B41" s="28"/>
      <c r="C41" s="12"/>
      <c r="D41" s="175"/>
      <c r="E41" s="179"/>
      <c r="F41" s="12"/>
      <c r="G41" s="12"/>
      <c r="H41" s="12"/>
      <c r="I41" s="15"/>
      <c r="J41" s="12"/>
      <c r="K41" s="12"/>
      <c r="L41" s="12"/>
      <c r="M41" s="12"/>
      <c r="N41" s="12"/>
      <c r="O41" s="12"/>
      <c r="P41" s="12"/>
      <c r="Q41" s="12"/>
      <c r="R41" s="12"/>
      <c r="S41" s="12"/>
      <c r="T41" s="12"/>
    </row>
    <row r="42" spans="1:20" s="14" customFormat="1" ht="13.5" customHeight="1">
      <c r="A42" s="47"/>
      <c r="B42" s="28"/>
      <c r="C42" s="12"/>
      <c r="D42" s="175"/>
      <c r="E42" s="179"/>
      <c r="F42" s="12"/>
      <c r="G42" s="12"/>
      <c r="H42" s="12"/>
      <c r="I42" s="15"/>
      <c r="J42" s="12"/>
      <c r="K42" s="12"/>
      <c r="L42" s="15"/>
      <c r="M42" s="12"/>
      <c r="N42" s="12"/>
      <c r="O42" s="12"/>
      <c r="P42" s="12"/>
      <c r="Q42" s="12"/>
      <c r="R42" s="12"/>
      <c r="S42" s="12"/>
      <c r="T42" s="12"/>
    </row>
    <row r="43" spans="1:20" s="14" customFormat="1" ht="13.5" customHeight="1">
      <c r="A43" s="30"/>
      <c r="B43" s="28"/>
      <c r="C43" s="12"/>
      <c r="D43" s="175"/>
      <c r="E43" s="179"/>
      <c r="F43" s="12"/>
      <c r="G43" s="12"/>
      <c r="H43" s="12"/>
      <c r="I43" s="15"/>
      <c r="J43" s="12"/>
      <c r="K43" s="12"/>
      <c r="L43" s="12"/>
      <c r="M43" s="12"/>
      <c r="N43" s="12"/>
      <c r="O43" s="12"/>
      <c r="P43" s="12"/>
      <c r="Q43" s="12"/>
      <c r="R43" s="12"/>
      <c r="S43" s="12"/>
      <c r="T43" s="12"/>
    </row>
    <row r="44" spans="1:20" s="14" customFormat="1" ht="13.5" customHeight="1">
      <c r="A44" s="30"/>
      <c r="B44" s="28"/>
      <c r="C44" s="12"/>
      <c r="D44" s="175"/>
      <c r="E44" s="179"/>
      <c r="F44" s="12"/>
      <c r="G44" s="12"/>
      <c r="H44" s="12"/>
      <c r="I44" s="15"/>
      <c r="J44" s="12"/>
      <c r="K44" s="12"/>
      <c r="L44" s="12"/>
      <c r="M44" s="12"/>
      <c r="N44" s="12"/>
      <c r="O44" s="12"/>
      <c r="P44" s="12"/>
      <c r="Q44" s="12"/>
      <c r="R44" s="12"/>
      <c r="S44" s="12"/>
      <c r="T44" s="12"/>
    </row>
    <row r="45" spans="1:20" s="14" customFormat="1" ht="13.5" customHeight="1" thickBot="1">
      <c r="A45" s="94"/>
      <c r="B45" s="95"/>
      <c r="C45" s="67"/>
      <c r="D45" s="181"/>
      <c r="E45" s="182"/>
      <c r="F45" s="34"/>
      <c r="G45" s="35"/>
      <c r="H45" s="35"/>
      <c r="I45" s="68"/>
      <c r="J45" s="35"/>
      <c r="K45" s="35"/>
      <c r="L45" s="35"/>
      <c r="M45" s="35"/>
      <c r="N45" s="35"/>
      <c r="O45" s="35"/>
      <c r="P45" s="35"/>
      <c r="Q45" s="35"/>
      <c r="R45" s="35"/>
      <c r="S45" s="35"/>
      <c r="T45" s="35"/>
    </row>
    <row r="46" spans="1:20" s="14" customFormat="1" ht="13.5" customHeight="1">
      <c r="A46" s="183" t="s">
        <v>146</v>
      </c>
      <c r="B46" s="152" t="s">
        <v>46</v>
      </c>
      <c r="C46" s="153"/>
      <c r="D46" s="153"/>
      <c r="E46" s="153"/>
      <c r="F46" s="153"/>
      <c r="G46" s="153"/>
      <c r="H46" s="153"/>
      <c r="I46" s="154"/>
      <c r="J46" s="69"/>
      <c r="K46" s="69"/>
      <c r="L46" s="69"/>
      <c r="M46" s="69"/>
      <c r="N46" s="69"/>
      <c r="O46" s="69"/>
      <c r="P46" s="69"/>
      <c r="Q46" s="69"/>
      <c r="R46" s="69"/>
      <c r="S46" s="69"/>
      <c r="T46" s="70"/>
    </row>
    <row r="47" spans="1:20" s="14" customFormat="1" ht="13.5" customHeight="1">
      <c r="A47" s="184"/>
      <c r="B47" s="158" t="s">
        <v>58</v>
      </c>
      <c r="C47" s="159"/>
      <c r="D47" s="159"/>
      <c r="E47" s="159"/>
      <c r="F47" s="159"/>
      <c r="G47" s="159"/>
      <c r="H47" s="159"/>
      <c r="I47" s="160"/>
      <c r="J47" s="16"/>
      <c r="K47" s="16"/>
      <c r="L47" s="16"/>
      <c r="M47" s="16"/>
      <c r="N47" s="16"/>
      <c r="O47" s="16"/>
      <c r="P47" s="16"/>
      <c r="Q47" s="16"/>
      <c r="R47" s="16"/>
      <c r="S47" s="16"/>
      <c r="T47" s="71"/>
    </row>
    <row r="48" spans="1:20" s="14" customFormat="1" ht="13.5" customHeight="1">
      <c r="A48" s="184"/>
      <c r="B48" s="158" t="s">
        <v>47</v>
      </c>
      <c r="C48" s="159"/>
      <c r="D48" s="159"/>
      <c r="E48" s="159"/>
      <c r="F48" s="159"/>
      <c r="G48" s="159"/>
      <c r="H48" s="159"/>
      <c r="I48" s="160"/>
      <c r="J48" s="41" t="e">
        <f t="shared" ref="J48:T48" si="0">ROUNDDOWN(J46/J58,1)</f>
        <v>#DIV/0!</v>
      </c>
      <c r="K48" s="41" t="e">
        <f t="shared" si="0"/>
        <v>#DIV/0!</v>
      </c>
      <c r="L48" s="41" t="e">
        <f t="shared" si="0"/>
        <v>#DIV/0!</v>
      </c>
      <c r="M48" s="41" t="e">
        <f t="shared" si="0"/>
        <v>#DIV/0!</v>
      </c>
      <c r="N48" s="41" t="e">
        <f t="shared" si="0"/>
        <v>#DIV/0!</v>
      </c>
      <c r="O48" s="41" t="e">
        <f t="shared" si="0"/>
        <v>#DIV/0!</v>
      </c>
      <c r="P48" s="41" t="e">
        <f t="shared" si="0"/>
        <v>#DIV/0!</v>
      </c>
      <c r="Q48" s="41" t="e">
        <f t="shared" si="0"/>
        <v>#DIV/0!</v>
      </c>
      <c r="R48" s="41" t="e">
        <f t="shared" si="0"/>
        <v>#DIV/0!</v>
      </c>
      <c r="S48" s="41" t="e">
        <f t="shared" si="0"/>
        <v>#DIV/0!</v>
      </c>
      <c r="T48" s="72" t="e">
        <f t="shared" si="0"/>
        <v>#DIV/0!</v>
      </c>
    </row>
    <row r="49" spans="1:20" s="14" customFormat="1" ht="13.5" customHeight="1" thickBot="1">
      <c r="A49" s="185"/>
      <c r="B49" s="149" t="s">
        <v>59</v>
      </c>
      <c r="C49" s="150"/>
      <c r="D49" s="150"/>
      <c r="E49" s="150"/>
      <c r="F49" s="150"/>
      <c r="G49" s="150"/>
      <c r="H49" s="150"/>
      <c r="I49" s="151"/>
      <c r="J49" s="76" t="e">
        <f t="shared" ref="J49:T49" si="1">ROUNDDOWN(J47/J58,1)</f>
        <v>#DIV/0!</v>
      </c>
      <c r="K49" s="76" t="e">
        <f t="shared" si="1"/>
        <v>#DIV/0!</v>
      </c>
      <c r="L49" s="76" t="e">
        <f t="shared" si="1"/>
        <v>#DIV/0!</v>
      </c>
      <c r="M49" s="76" t="e">
        <f t="shared" si="1"/>
        <v>#DIV/0!</v>
      </c>
      <c r="N49" s="76" t="e">
        <f t="shared" si="1"/>
        <v>#DIV/0!</v>
      </c>
      <c r="O49" s="76" t="e">
        <f t="shared" si="1"/>
        <v>#DIV/0!</v>
      </c>
      <c r="P49" s="76" t="e">
        <f t="shared" si="1"/>
        <v>#DIV/0!</v>
      </c>
      <c r="Q49" s="76" t="e">
        <f t="shared" si="1"/>
        <v>#DIV/0!</v>
      </c>
      <c r="R49" s="76" t="e">
        <f t="shared" si="1"/>
        <v>#DIV/0!</v>
      </c>
      <c r="S49" s="76" t="e">
        <f t="shared" si="1"/>
        <v>#DIV/0!</v>
      </c>
      <c r="T49" s="77" t="e">
        <f t="shared" si="1"/>
        <v>#DIV/0!</v>
      </c>
    </row>
    <row r="50" spans="1:20" s="14" customFormat="1" ht="13.5" customHeight="1">
      <c r="A50" s="183" t="s">
        <v>45</v>
      </c>
      <c r="B50" s="152" t="s">
        <v>46</v>
      </c>
      <c r="C50" s="153"/>
      <c r="D50" s="153"/>
      <c r="E50" s="153"/>
      <c r="F50" s="153"/>
      <c r="G50" s="153"/>
      <c r="H50" s="153"/>
      <c r="I50" s="154"/>
      <c r="J50" s="69"/>
      <c r="K50" s="69"/>
      <c r="L50" s="69"/>
      <c r="M50" s="69"/>
      <c r="N50" s="69"/>
      <c r="O50" s="69"/>
      <c r="P50" s="69"/>
      <c r="Q50" s="69"/>
      <c r="R50" s="69"/>
      <c r="S50" s="69"/>
      <c r="T50" s="70"/>
    </row>
    <row r="51" spans="1:20" s="14" customFormat="1" ht="13.5" customHeight="1">
      <c r="A51" s="184"/>
      <c r="B51" s="158" t="s">
        <v>144</v>
      </c>
      <c r="C51" s="159"/>
      <c r="D51" s="159"/>
      <c r="E51" s="159"/>
      <c r="F51" s="159"/>
      <c r="G51" s="159"/>
      <c r="H51" s="159"/>
      <c r="I51" s="160"/>
      <c r="J51" s="16"/>
      <c r="K51" s="16"/>
      <c r="L51" s="16"/>
      <c r="M51" s="16"/>
      <c r="N51" s="16"/>
      <c r="O51" s="16"/>
      <c r="P51" s="16"/>
      <c r="Q51" s="16"/>
      <c r="R51" s="16"/>
      <c r="S51" s="16"/>
      <c r="T51" s="71"/>
    </row>
    <row r="52" spans="1:20" s="14" customFormat="1" ht="13.5" customHeight="1">
      <c r="A52" s="184"/>
      <c r="B52" s="158" t="s">
        <v>47</v>
      </c>
      <c r="C52" s="159"/>
      <c r="D52" s="159"/>
      <c r="E52" s="159"/>
      <c r="F52" s="159"/>
      <c r="G52" s="159"/>
      <c r="H52" s="159"/>
      <c r="I52" s="160"/>
      <c r="J52" s="41" t="e">
        <f>ROUNDDOWN(J50/J58,1)</f>
        <v>#DIV/0!</v>
      </c>
      <c r="K52" s="41" t="e">
        <f t="shared" ref="K52:T52" si="2">ROUNDDOWN(K50/K58,1)</f>
        <v>#DIV/0!</v>
      </c>
      <c r="L52" s="41" t="e">
        <f t="shared" si="2"/>
        <v>#DIV/0!</v>
      </c>
      <c r="M52" s="41" t="e">
        <f t="shared" si="2"/>
        <v>#DIV/0!</v>
      </c>
      <c r="N52" s="41" t="e">
        <f t="shared" si="2"/>
        <v>#DIV/0!</v>
      </c>
      <c r="O52" s="41" t="e">
        <f t="shared" si="2"/>
        <v>#DIV/0!</v>
      </c>
      <c r="P52" s="41" t="e">
        <f t="shared" si="2"/>
        <v>#DIV/0!</v>
      </c>
      <c r="Q52" s="41" t="e">
        <f t="shared" si="2"/>
        <v>#DIV/0!</v>
      </c>
      <c r="R52" s="41" t="e">
        <f t="shared" si="2"/>
        <v>#DIV/0!</v>
      </c>
      <c r="S52" s="41" t="e">
        <f t="shared" si="2"/>
        <v>#DIV/0!</v>
      </c>
      <c r="T52" s="72" t="e">
        <f t="shared" si="2"/>
        <v>#DIV/0!</v>
      </c>
    </row>
    <row r="53" spans="1:20" s="14" customFormat="1" ht="13.5" customHeight="1" thickBot="1">
      <c r="A53" s="185"/>
      <c r="B53" s="149" t="s">
        <v>145</v>
      </c>
      <c r="C53" s="150"/>
      <c r="D53" s="150"/>
      <c r="E53" s="150"/>
      <c r="F53" s="150"/>
      <c r="G53" s="150"/>
      <c r="H53" s="150"/>
      <c r="I53" s="151"/>
      <c r="J53" s="76" t="e">
        <f>ROUNDDOWN(J51/J58,1)</f>
        <v>#DIV/0!</v>
      </c>
      <c r="K53" s="76" t="e">
        <f t="shared" ref="K53:T53" si="3">ROUNDDOWN(K51/K58,1)</f>
        <v>#DIV/0!</v>
      </c>
      <c r="L53" s="76" t="e">
        <f t="shared" si="3"/>
        <v>#DIV/0!</v>
      </c>
      <c r="M53" s="76" t="e">
        <f t="shared" si="3"/>
        <v>#DIV/0!</v>
      </c>
      <c r="N53" s="76" t="e">
        <f t="shared" si="3"/>
        <v>#DIV/0!</v>
      </c>
      <c r="O53" s="76" t="e">
        <f t="shared" si="3"/>
        <v>#DIV/0!</v>
      </c>
      <c r="P53" s="76" t="e">
        <f t="shared" si="3"/>
        <v>#DIV/0!</v>
      </c>
      <c r="Q53" s="76" t="e">
        <f t="shared" si="3"/>
        <v>#DIV/0!</v>
      </c>
      <c r="R53" s="76" t="e">
        <f t="shared" si="3"/>
        <v>#DIV/0!</v>
      </c>
      <c r="S53" s="76" t="e">
        <f t="shared" si="3"/>
        <v>#DIV/0!</v>
      </c>
      <c r="T53" s="77" t="e">
        <f t="shared" si="3"/>
        <v>#DIV/0!</v>
      </c>
    </row>
    <row r="54" spans="1:20" s="14" customFormat="1" ht="13.5" customHeight="1">
      <c r="A54" s="183" t="s">
        <v>53</v>
      </c>
      <c r="B54" s="152" t="s">
        <v>54</v>
      </c>
      <c r="C54" s="153"/>
      <c r="D54" s="153"/>
      <c r="E54" s="153"/>
      <c r="F54" s="153"/>
      <c r="G54" s="153"/>
      <c r="H54" s="153"/>
      <c r="I54" s="154"/>
      <c r="J54" s="69"/>
      <c r="K54" s="69"/>
      <c r="L54" s="69"/>
      <c r="M54" s="69"/>
      <c r="N54" s="69"/>
      <c r="O54" s="69"/>
      <c r="P54" s="69"/>
      <c r="Q54" s="69"/>
      <c r="R54" s="69"/>
      <c r="S54" s="69"/>
      <c r="T54" s="70"/>
    </row>
    <row r="55" spans="1:20" s="14" customFormat="1" ht="13.5" customHeight="1">
      <c r="A55" s="184"/>
      <c r="B55" s="155" t="s">
        <v>147</v>
      </c>
      <c r="C55" s="156"/>
      <c r="D55" s="156"/>
      <c r="E55" s="156"/>
      <c r="F55" s="156"/>
      <c r="G55" s="156"/>
      <c r="H55" s="156"/>
      <c r="I55" s="157"/>
      <c r="J55" s="16"/>
      <c r="K55" s="16"/>
      <c r="L55" s="16"/>
      <c r="M55" s="16"/>
      <c r="N55" s="16"/>
      <c r="O55" s="16"/>
      <c r="P55" s="16"/>
      <c r="Q55" s="16"/>
      <c r="R55" s="16"/>
      <c r="S55" s="16"/>
      <c r="T55" s="71"/>
    </row>
    <row r="56" spans="1:20" s="14" customFormat="1" ht="13.5" customHeight="1">
      <c r="A56" s="184"/>
      <c r="B56" s="158" t="s">
        <v>56</v>
      </c>
      <c r="C56" s="159"/>
      <c r="D56" s="159"/>
      <c r="E56" s="159"/>
      <c r="F56" s="159"/>
      <c r="G56" s="159"/>
      <c r="H56" s="159"/>
      <c r="I56" s="160"/>
      <c r="J56" s="41" t="e">
        <f t="shared" ref="J56:T56" si="4">ROUNDDOWN(J54/J58,1)</f>
        <v>#DIV/0!</v>
      </c>
      <c r="K56" s="41" t="e">
        <f t="shared" si="4"/>
        <v>#DIV/0!</v>
      </c>
      <c r="L56" s="41" t="e">
        <f t="shared" si="4"/>
        <v>#DIV/0!</v>
      </c>
      <c r="M56" s="41" t="e">
        <f t="shared" si="4"/>
        <v>#DIV/0!</v>
      </c>
      <c r="N56" s="41" t="e">
        <f t="shared" si="4"/>
        <v>#DIV/0!</v>
      </c>
      <c r="O56" s="41" t="e">
        <f t="shared" si="4"/>
        <v>#DIV/0!</v>
      </c>
      <c r="P56" s="41" t="e">
        <f t="shared" si="4"/>
        <v>#DIV/0!</v>
      </c>
      <c r="Q56" s="41" t="e">
        <f t="shared" si="4"/>
        <v>#DIV/0!</v>
      </c>
      <c r="R56" s="41" t="e">
        <f t="shared" si="4"/>
        <v>#DIV/0!</v>
      </c>
      <c r="S56" s="41" t="e">
        <f t="shared" si="4"/>
        <v>#DIV/0!</v>
      </c>
      <c r="T56" s="72" t="e">
        <f t="shared" si="4"/>
        <v>#DIV/0!</v>
      </c>
    </row>
    <row r="57" spans="1:20" s="14" customFormat="1" ht="13.5" customHeight="1" thickBot="1">
      <c r="A57" s="185"/>
      <c r="B57" s="149" t="s">
        <v>148</v>
      </c>
      <c r="C57" s="150"/>
      <c r="D57" s="150"/>
      <c r="E57" s="150"/>
      <c r="F57" s="150"/>
      <c r="G57" s="150"/>
      <c r="H57" s="150"/>
      <c r="I57" s="151"/>
      <c r="J57" s="76" t="e">
        <f t="shared" ref="J57:S57" si="5">ROUNDDOWN(J55/J58,1)</f>
        <v>#DIV/0!</v>
      </c>
      <c r="K57" s="76" t="e">
        <f t="shared" si="5"/>
        <v>#DIV/0!</v>
      </c>
      <c r="L57" s="76" t="e">
        <f t="shared" si="5"/>
        <v>#DIV/0!</v>
      </c>
      <c r="M57" s="76" t="e">
        <f t="shared" si="5"/>
        <v>#DIV/0!</v>
      </c>
      <c r="N57" s="76" t="e">
        <f t="shared" si="5"/>
        <v>#DIV/0!</v>
      </c>
      <c r="O57" s="76" t="e">
        <f t="shared" si="5"/>
        <v>#DIV/0!</v>
      </c>
      <c r="P57" s="76" t="e">
        <f t="shared" si="5"/>
        <v>#DIV/0!</v>
      </c>
      <c r="Q57" s="76" t="e">
        <f t="shared" si="5"/>
        <v>#DIV/0!</v>
      </c>
      <c r="R57" s="76" t="e">
        <f t="shared" si="5"/>
        <v>#DIV/0!</v>
      </c>
      <c r="S57" s="76" t="e">
        <f t="shared" si="5"/>
        <v>#DIV/0!</v>
      </c>
      <c r="T57" s="77" t="s">
        <v>149</v>
      </c>
    </row>
    <row r="58" spans="1:20" s="14" customFormat="1" ht="13.5" customHeight="1">
      <c r="A58" s="36" t="s">
        <v>15</v>
      </c>
      <c r="B58" s="37"/>
      <c r="C58" s="37"/>
      <c r="D58" s="38"/>
      <c r="E58" s="38"/>
      <c r="F58" s="38"/>
      <c r="G58" s="92"/>
      <c r="H58" s="92"/>
      <c r="I58" s="87"/>
      <c r="J58" s="39">
        <f>N16</f>
        <v>0</v>
      </c>
      <c r="K58" s="39">
        <f>R16</f>
        <v>0</v>
      </c>
      <c r="L58" s="39">
        <f>N16</f>
        <v>0</v>
      </c>
      <c r="M58" s="39">
        <f>R16</f>
        <v>0</v>
      </c>
      <c r="N58" s="39">
        <f>R16</f>
        <v>0</v>
      </c>
      <c r="O58" s="39">
        <f>N16</f>
        <v>0</v>
      </c>
      <c r="P58" s="39">
        <f>R16</f>
        <v>0</v>
      </c>
      <c r="Q58" s="39">
        <f>N16</f>
        <v>0</v>
      </c>
      <c r="R58" s="39">
        <f>R16</f>
        <v>0</v>
      </c>
      <c r="S58" s="39">
        <f>R16</f>
        <v>0</v>
      </c>
      <c r="T58" s="39">
        <f>J16</f>
        <v>0</v>
      </c>
    </row>
    <row r="59" spans="1:20" s="14" customFormat="1" ht="12" customHeight="1">
      <c r="A59" s="17"/>
      <c r="B59" s="18"/>
      <c r="C59" s="18"/>
      <c r="D59" s="19"/>
      <c r="E59" s="19"/>
      <c r="F59" s="19"/>
      <c r="G59" s="19"/>
      <c r="H59" s="19"/>
      <c r="I59" s="19"/>
      <c r="J59" s="19"/>
      <c r="K59" s="19"/>
      <c r="L59" s="19"/>
      <c r="M59" s="19"/>
      <c r="N59" s="19"/>
      <c r="O59" s="19"/>
      <c r="P59" s="19"/>
    </row>
    <row r="60" spans="1:20" s="14" customFormat="1" ht="15.75" customHeight="1">
      <c r="A60" s="31" t="s">
        <v>43</v>
      </c>
      <c r="B60" s="20"/>
      <c r="C60" s="13"/>
    </row>
    <row r="61" spans="1:20" s="14" customFormat="1" ht="15.75" customHeight="1">
      <c r="A61" s="31" t="s">
        <v>44</v>
      </c>
      <c r="B61" s="20"/>
      <c r="C61" s="13"/>
    </row>
    <row r="62" spans="1:20" s="14" customFormat="1" ht="15.75" customHeight="1">
      <c r="A62" s="31" t="s">
        <v>93</v>
      </c>
      <c r="B62" s="20"/>
      <c r="C62" s="13"/>
    </row>
    <row r="63" spans="1:20" s="14" customFormat="1" ht="30.75" customHeight="1">
      <c r="A63" s="31"/>
      <c r="B63" s="180" t="s">
        <v>94</v>
      </c>
      <c r="C63" s="180"/>
      <c r="D63" s="180"/>
      <c r="E63" s="180"/>
      <c r="F63" s="180"/>
      <c r="G63" s="180"/>
      <c r="H63" s="180"/>
      <c r="I63" s="180"/>
      <c r="J63" s="180"/>
      <c r="K63" s="180"/>
      <c r="L63" s="180"/>
      <c r="M63" s="180"/>
      <c r="N63" s="180"/>
      <c r="O63" s="180"/>
      <c r="P63" s="180"/>
      <c r="Q63" s="180"/>
      <c r="R63" s="180"/>
      <c r="S63" s="180"/>
      <c r="T63" s="180"/>
    </row>
    <row r="64" spans="1:20" s="14" customFormat="1" ht="15.75" customHeight="1">
      <c r="A64" s="31" t="s">
        <v>98</v>
      </c>
      <c r="B64" s="20"/>
      <c r="C64" s="13"/>
      <c r="J64" s="21"/>
    </row>
    <row r="65" spans="1:3" s="14" customFormat="1" ht="15.75" customHeight="1">
      <c r="A65" s="20"/>
      <c r="B65" s="20"/>
      <c r="C65" s="13"/>
    </row>
    <row r="66" spans="1:3" s="14" customFormat="1" ht="15.75" customHeight="1">
      <c r="A66" s="20"/>
      <c r="B66" s="20"/>
      <c r="C66" s="13"/>
    </row>
    <row r="67" spans="1:3" s="14" customFormat="1" ht="15.75" customHeight="1">
      <c r="A67" s="20"/>
      <c r="B67" s="20"/>
      <c r="C67" s="13"/>
    </row>
    <row r="68" spans="1:3" s="14" customFormat="1" ht="15.75" customHeight="1">
      <c r="A68" s="20"/>
      <c r="B68" s="20"/>
      <c r="C68" s="13"/>
    </row>
    <row r="69" spans="1:3" s="14" customFormat="1" ht="15.75" customHeight="1">
      <c r="A69" s="20"/>
      <c r="B69" s="20"/>
      <c r="C69" s="13"/>
    </row>
    <row r="70" spans="1:3" s="14" customFormat="1" ht="15.75" customHeight="1">
      <c r="A70" s="20"/>
      <c r="B70" s="20"/>
      <c r="C70" s="13"/>
    </row>
    <row r="71" spans="1:3" s="14" customFormat="1" ht="15.75" customHeight="1">
      <c r="A71" s="20"/>
      <c r="B71" s="20"/>
      <c r="C71" s="13"/>
    </row>
    <row r="72" spans="1:3" s="14" customFormat="1" ht="15.75" customHeight="1">
      <c r="A72" s="20"/>
      <c r="B72" s="20"/>
      <c r="C72" s="13"/>
    </row>
    <row r="73" spans="1:3" s="14" customFormat="1" ht="15.75" customHeight="1">
      <c r="A73" s="20"/>
      <c r="B73" s="20"/>
      <c r="C73" s="13"/>
    </row>
    <row r="74" spans="1:3" s="14" customFormat="1" ht="15.75" customHeight="1">
      <c r="A74" s="20"/>
      <c r="B74" s="20"/>
      <c r="C74" s="13"/>
    </row>
    <row r="75" spans="1:3" s="14" customFormat="1" ht="15.75" customHeight="1">
      <c r="A75" s="20"/>
      <c r="B75" s="20"/>
      <c r="C75" s="13"/>
    </row>
    <row r="76" spans="1:3" s="14" customFormat="1" ht="15.75" customHeight="1">
      <c r="A76" s="20"/>
      <c r="B76" s="20"/>
      <c r="C76" s="13"/>
    </row>
    <row r="77" spans="1:3" s="14" customFormat="1" ht="15.75" customHeight="1">
      <c r="A77" s="20"/>
      <c r="B77" s="20"/>
      <c r="C77" s="13"/>
    </row>
    <row r="78" spans="1:3" s="14" customFormat="1" ht="15.75" customHeight="1">
      <c r="A78" s="20"/>
      <c r="B78" s="20"/>
      <c r="C78" s="13"/>
    </row>
    <row r="79" spans="1:3" s="14" customFormat="1" ht="15.75" customHeight="1">
      <c r="A79" s="20"/>
      <c r="B79" s="20"/>
      <c r="C79" s="13"/>
    </row>
    <row r="80" spans="1:3"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row r="112" spans="1:3" s="14" customFormat="1" ht="15.75" customHeight="1">
      <c r="A112" s="20"/>
      <c r="B112" s="20"/>
      <c r="C112" s="13"/>
    </row>
    <row r="113" spans="1:3" s="14" customFormat="1" ht="15.75" customHeight="1">
      <c r="A113" s="20"/>
      <c r="B113" s="20"/>
      <c r="C113" s="13"/>
    </row>
    <row r="114" spans="1:3" s="14" customFormat="1" ht="15.75" customHeight="1">
      <c r="A114" s="20"/>
      <c r="B114" s="20"/>
      <c r="C114" s="13"/>
    </row>
    <row r="115" spans="1:3" s="14" customFormat="1" ht="15.75" customHeight="1">
      <c r="A115" s="20"/>
      <c r="B115" s="20"/>
      <c r="C115" s="13"/>
    </row>
  </sheetData>
  <mergeCells count="59">
    <mergeCell ref="A54:A57"/>
    <mergeCell ref="B63:T63"/>
    <mergeCell ref="D43:E43"/>
    <mergeCell ref="D44:E44"/>
    <mergeCell ref="D45:E45"/>
    <mergeCell ref="A46:A49"/>
    <mergeCell ref="B46:I46"/>
    <mergeCell ref="B47:I47"/>
    <mergeCell ref="B48:I48"/>
    <mergeCell ref="A50:A53"/>
    <mergeCell ref="B50:I50"/>
    <mergeCell ref="D37:E37"/>
    <mergeCell ref="D38:E38"/>
    <mergeCell ref="D39:E39"/>
    <mergeCell ref="D40:E40"/>
    <mergeCell ref="D41:E41"/>
    <mergeCell ref="D42:E42"/>
    <mergeCell ref="D31:E31"/>
    <mergeCell ref="D32:E32"/>
    <mergeCell ref="D33:E33"/>
    <mergeCell ref="D34:E34"/>
    <mergeCell ref="D35:E35"/>
    <mergeCell ref="D36:E36"/>
    <mergeCell ref="D25:E25"/>
    <mergeCell ref="D26:E26"/>
    <mergeCell ref="D27:E27"/>
    <mergeCell ref="D28:E28"/>
    <mergeCell ref="D29:E29"/>
    <mergeCell ref="D30:E30"/>
    <mergeCell ref="A21:B21"/>
    <mergeCell ref="D21:E21"/>
    <mergeCell ref="A22:B22"/>
    <mergeCell ref="D22:E22"/>
    <mergeCell ref="D23:E23"/>
    <mergeCell ref="D24:E24"/>
    <mergeCell ref="E16:F16"/>
    <mergeCell ref="J16:K16"/>
    <mergeCell ref="N16:O16"/>
    <mergeCell ref="R16:S16"/>
    <mergeCell ref="A20:B20"/>
    <mergeCell ref="D20:E20"/>
    <mergeCell ref="B5:G5"/>
    <mergeCell ref="B6:G6"/>
    <mergeCell ref="B7:G7"/>
    <mergeCell ref="P10:Q10"/>
    <mergeCell ref="P11:R11"/>
    <mergeCell ref="A15:D16"/>
    <mergeCell ref="E15:G15"/>
    <mergeCell ref="J15:L15"/>
    <mergeCell ref="N15:P15"/>
    <mergeCell ref="R15:T15"/>
    <mergeCell ref="B49:I49"/>
    <mergeCell ref="B53:I53"/>
    <mergeCell ref="B54:I54"/>
    <mergeCell ref="B55:I55"/>
    <mergeCell ref="B56:I56"/>
    <mergeCell ref="B57:I57"/>
    <mergeCell ref="B51:I51"/>
    <mergeCell ref="B52:I52"/>
  </mergeCells>
  <phoneticPr fontId="2"/>
  <pageMargins left="0.39370078740157483" right="0.31496062992125984" top="0.55118110236220474" bottom="0.19685039370078741" header="0.78740157480314965" footer="0.11811023622047245"/>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121"/>
  <sheetViews>
    <sheetView view="pageBreakPreview" zoomScaleNormal="100" zoomScaleSheetLayoutView="100" workbookViewId="0">
      <selection activeCell="A52" sqref="A52:T55"/>
    </sheetView>
  </sheetViews>
  <sheetFormatPr defaultRowHeight="15.75" customHeight="1"/>
  <cols>
    <col min="1" max="1" width="4" style="9" customWidth="1"/>
    <col min="2" max="2" width="9.25" style="9" customWidth="1"/>
    <col min="3" max="3" width="5.25" style="10" customWidth="1"/>
    <col min="4" max="19" width="5.25" style="8" customWidth="1"/>
    <col min="20" max="20" width="5.375" style="8" customWidth="1"/>
    <col min="21" max="16384" width="9" style="8"/>
  </cols>
  <sheetData>
    <row r="1" spans="1:20" s="25" customFormat="1" ht="15.75" customHeight="1">
      <c r="A1" s="42" t="s">
        <v>139</v>
      </c>
      <c r="B1" s="24"/>
      <c r="C1" s="24"/>
      <c r="D1" s="24"/>
      <c r="E1" s="24"/>
      <c r="F1" s="24"/>
      <c r="G1" s="24"/>
      <c r="H1" s="24"/>
      <c r="I1" s="24"/>
      <c r="J1" s="24"/>
      <c r="K1" s="24"/>
      <c r="L1" s="24"/>
      <c r="M1" s="24"/>
      <c r="N1" s="24"/>
      <c r="O1" s="24"/>
      <c r="P1" s="24"/>
      <c r="Q1" s="45" t="s">
        <v>131</v>
      </c>
      <c r="R1" s="46"/>
      <c r="S1" s="46"/>
      <c r="T1" s="46"/>
    </row>
    <row r="2" spans="1:20" s="4" customFormat="1" ht="9" customHeight="1">
      <c r="O2" s="1"/>
      <c r="P2" s="1"/>
      <c r="Q2" s="1"/>
      <c r="R2" s="1"/>
      <c r="S2" s="1"/>
    </row>
    <row r="3" spans="1:20" s="4" customFormat="1" ht="14.25" customHeight="1">
      <c r="A3" s="57" t="s">
        <v>31</v>
      </c>
      <c r="B3" s="6"/>
      <c r="O3" s="1"/>
      <c r="P3" s="1"/>
      <c r="Q3" s="1"/>
      <c r="R3" s="1"/>
      <c r="S3" s="1"/>
    </row>
    <row r="4" spans="1:20" s="4" customFormat="1" ht="9" customHeight="1">
      <c r="O4" s="1"/>
      <c r="P4" s="1"/>
      <c r="Q4" s="1"/>
      <c r="R4" s="1"/>
      <c r="S4" s="1"/>
    </row>
    <row r="5" spans="1:20" s="4" customFormat="1" ht="22.5" customHeight="1">
      <c r="B5" s="161" t="s">
        <v>140</v>
      </c>
      <c r="C5" s="162"/>
      <c r="D5" s="162"/>
      <c r="E5" s="162"/>
      <c r="F5" s="162"/>
      <c r="G5" s="163"/>
      <c r="H5" s="59"/>
      <c r="I5" s="1"/>
      <c r="K5" s="58" t="s">
        <v>32</v>
      </c>
      <c r="L5" s="59"/>
      <c r="M5" s="59"/>
      <c r="N5" s="59"/>
      <c r="O5" s="59"/>
      <c r="P5" s="59"/>
      <c r="Q5" s="59"/>
      <c r="R5" s="1"/>
      <c r="S5" s="1"/>
    </row>
    <row r="6" spans="1:20" s="4" customFormat="1" ht="22.5" customHeight="1">
      <c r="B6" s="161" t="s">
        <v>141</v>
      </c>
      <c r="C6" s="162"/>
      <c r="D6" s="162"/>
      <c r="E6" s="162"/>
      <c r="F6" s="162"/>
      <c r="G6" s="163"/>
      <c r="H6" s="59"/>
      <c r="I6" s="1"/>
      <c r="K6" s="141"/>
      <c r="L6" s="1"/>
      <c r="M6" s="1"/>
      <c r="N6" s="1"/>
      <c r="O6" s="1"/>
      <c r="P6" s="1"/>
      <c r="Q6" s="1"/>
      <c r="R6" s="1"/>
      <c r="S6" s="1"/>
    </row>
    <row r="7" spans="1:20" s="4" customFormat="1" ht="22.5" customHeight="1">
      <c r="B7" s="136"/>
      <c r="C7" s="137"/>
      <c r="D7" s="137"/>
      <c r="E7" s="137"/>
      <c r="F7" s="137"/>
      <c r="G7" s="137"/>
      <c r="O7" s="1"/>
      <c r="P7" s="1"/>
      <c r="Q7" s="1"/>
      <c r="R7" s="1"/>
      <c r="S7" s="1"/>
    </row>
    <row r="8" spans="1:20" s="4" customFormat="1" ht="9.75" customHeight="1">
      <c r="O8" s="1"/>
      <c r="P8" s="1"/>
      <c r="Q8" s="1"/>
      <c r="R8" s="1"/>
      <c r="S8" s="1"/>
    </row>
    <row r="9" spans="1:20" s="4" customFormat="1" ht="14.25" customHeight="1">
      <c r="A9" s="96" t="s">
        <v>101</v>
      </c>
      <c r="B9" s="97" t="s">
        <v>105</v>
      </c>
      <c r="O9" s="1"/>
      <c r="P9" s="1"/>
      <c r="Q9" s="1"/>
      <c r="R9" s="1"/>
      <c r="S9" s="1"/>
    </row>
    <row r="10" spans="1:20" s="4" customFormat="1" ht="29.25" customHeight="1">
      <c r="B10" s="98" t="s">
        <v>107</v>
      </c>
      <c r="C10" s="224" t="s">
        <v>102</v>
      </c>
      <c r="D10" s="225"/>
      <c r="E10" s="225"/>
      <c r="F10" s="225"/>
      <c r="G10" s="225"/>
      <c r="H10" s="225"/>
      <c r="I10" s="225"/>
      <c r="J10" s="225"/>
      <c r="K10" s="225"/>
      <c r="L10" s="225"/>
      <c r="M10" s="225"/>
      <c r="N10" s="225"/>
      <c r="O10" s="225"/>
      <c r="P10" s="225"/>
      <c r="Q10" s="223" t="s">
        <v>104</v>
      </c>
      <c r="R10" s="223"/>
      <c r="S10" s="223"/>
    </row>
    <row r="11" spans="1:20" s="4" customFormat="1" ht="29.25" customHeight="1">
      <c r="B11" s="98" t="s">
        <v>103</v>
      </c>
      <c r="C11" s="224" t="s">
        <v>106</v>
      </c>
      <c r="D11" s="225"/>
      <c r="E11" s="225"/>
      <c r="F11" s="225"/>
      <c r="G11" s="225"/>
      <c r="H11" s="225"/>
      <c r="I11" s="225"/>
      <c r="J11" s="225"/>
      <c r="K11" s="225"/>
      <c r="L11" s="225"/>
      <c r="M11" s="225"/>
      <c r="N11" s="225"/>
      <c r="O11" s="225"/>
      <c r="P11" s="225"/>
      <c r="Q11" s="223" t="s">
        <v>104</v>
      </c>
      <c r="R11" s="223"/>
      <c r="S11" s="223"/>
    </row>
    <row r="12" spans="1:20" s="4" customFormat="1" ht="16.5" customHeight="1">
      <c r="B12" s="135" t="s">
        <v>113</v>
      </c>
      <c r="C12" s="134"/>
      <c r="D12" s="134"/>
      <c r="E12" s="134"/>
      <c r="F12" s="134"/>
      <c r="G12" s="134"/>
      <c r="H12" s="134"/>
      <c r="I12" s="134"/>
      <c r="J12" s="134"/>
      <c r="K12" s="134"/>
      <c r="L12" s="134"/>
      <c r="M12" s="134"/>
      <c r="N12" s="134"/>
      <c r="O12" s="134"/>
      <c r="P12" s="134"/>
      <c r="Q12" s="22"/>
      <c r="R12" s="22"/>
      <c r="S12" s="22"/>
    </row>
    <row r="13" spans="1:20" s="4" customFormat="1" ht="9" customHeight="1">
      <c r="O13" s="1"/>
      <c r="P13" s="1"/>
      <c r="Q13" s="1"/>
      <c r="R13" s="1"/>
      <c r="S13" s="1"/>
    </row>
    <row r="14" spans="1:20" s="4" customFormat="1" ht="13.5" customHeight="1">
      <c r="A14" s="57" t="s">
        <v>16</v>
      </c>
      <c r="D14" s="1"/>
      <c r="P14" s="165"/>
      <c r="Q14" s="165"/>
      <c r="R14" s="165"/>
      <c r="S14" s="55"/>
      <c r="T14" s="56"/>
    </row>
    <row r="15" spans="1:20" s="4" customFormat="1" ht="9" customHeight="1">
      <c r="A15" s="5"/>
      <c r="B15" s="5"/>
    </row>
    <row r="16" spans="1:20" s="4" customFormat="1" ht="13.5" customHeight="1">
      <c r="A16" s="51" t="s">
        <v>17</v>
      </c>
      <c r="B16" s="7"/>
      <c r="E16" s="40"/>
      <c r="F16" s="85" t="s">
        <v>0</v>
      </c>
      <c r="G16" s="44" t="s">
        <v>24</v>
      </c>
    </row>
    <row r="17" spans="1:23" s="4" customFormat="1" ht="9.75" customHeight="1">
      <c r="A17" s="7"/>
      <c r="B17" s="7"/>
      <c r="W17" s="1"/>
    </row>
    <row r="18" spans="1:23" s="4" customFormat="1" ht="15" customHeight="1">
      <c r="A18" s="167" t="s">
        <v>18</v>
      </c>
      <c r="B18" s="168"/>
      <c r="C18" s="168"/>
      <c r="D18" s="169"/>
      <c r="E18" s="170" t="s">
        <v>19</v>
      </c>
      <c r="F18" s="171"/>
      <c r="G18" s="172"/>
      <c r="J18" s="170" t="s">
        <v>20</v>
      </c>
      <c r="K18" s="171"/>
      <c r="L18" s="172"/>
      <c r="N18" s="170" t="s">
        <v>21</v>
      </c>
      <c r="O18" s="171"/>
      <c r="P18" s="172"/>
      <c r="R18" s="170" t="s">
        <v>22</v>
      </c>
      <c r="S18" s="171"/>
      <c r="T18" s="172"/>
    </row>
    <row r="19" spans="1:23" s="4" customFormat="1" ht="16.5" customHeight="1">
      <c r="A19" s="168"/>
      <c r="B19" s="168"/>
      <c r="C19" s="168"/>
      <c r="D19" s="169"/>
      <c r="E19" s="173"/>
      <c r="F19" s="174"/>
      <c r="G19" s="33" t="s">
        <v>0</v>
      </c>
      <c r="J19" s="173"/>
      <c r="K19" s="174"/>
      <c r="L19" s="33" t="s">
        <v>0</v>
      </c>
      <c r="N19" s="173"/>
      <c r="O19" s="174"/>
      <c r="P19" s="33" t="s">
        <v>0</v>
      </c>
      <c r="R19" s="173"/>
      <c r="S19" s="174"/>
      <c r="T19" s="33" t="s">
        <v>0</v>
      </c>
    </row>
    <row r="20" spans="1:23" s="4" customFormat="1" ht="9" customHeight="1">
      <c r="A20" s="7"/>
      <c r="B20" s="7"/>
    </row>
    <row r="21" spans="1:23" s="4" customFormat="1" ht="14.25" customHeight="1">
      <c r="A21" s="54" t="s">
        <v>132</v>
      </c>
      <c r="B21" s="52"/>
      <c r="C21" s="52"/>
      <c r="D21" s="53"/>
      <c r="E21" s="53"/>
      <c r="F21" s="53"/>
      <c r="G21" s="53"/>
      <c r="H21" s="53"/>
      <c r="I21" s="53"/>
      <c r="J21" s="53"/>
      <c r="K21" s="43"/>
      <c r="L21" s="43"/>
      <c r="M21" s="62"/>
      <c r="N21" s="1"/>
      <c r="O21" s="1"/>
      <c r="P21" s="22"/>
      <c r="Q21" s="2"/>
      <c r="R21" s="23"/>
    </row>
    <row r="22" spans="1:23" s="4" customFormat="1" ht="4.5" customHeight="1">
      <c r="A22" s="5"/>
      <c r="B22" s="5"/>
    </row>
    <row r="23" spans="1:23" s="10" customFormat="1" ht="25.5" customHeight="1">
      <c r="A23" s="205" t="s">
        <v>14</v>
      </c>
      <c r="B23" s="205"/>
      <c r="C23" s="100" t="s">
        <v>40</v>
      </c>
      <c r="D23" s="205" t="s">
        <v>23</v>
      </c>
      <c r="E23" s="205"/>
      <c r="F23" s="100" t="s">
        <v>89</v>
      </c>
      <c r="G23" s="100" t="s">
        <v>41</v>
      </c>
      <c r="H23" s="101" t="s">
        <v>142</v>
      </c>
      <c r="I23" s="101" t="s">
        <v>42</v>
      </c>
      <c r="J23" s="99" t="s">
        <v>3</v>
      </c>
      <c r="K23" s="99" t="s">
        <v>5</v>
      </c>
      <c r="L23" s="99" t="s">
        <v>6</v>
      </c>
      <c r="M23" s="99" t="s">
        <v>7</v>
      </c>
      <c r="N23" s="99" t="s">
        <v>8</v>
      </c>
      <c r="O23" s="99" t="s">
        <v>9</v>
      </c>
      <c r="P23" s="99" t="s">
        <v>10</v>
      </c>
      <c r="Q23" s="99" t="s">
        <v>11</v>
      </c>
      <c r="R23" s="99" t="s">
        <v>4</v>
      </c>
      <c r="S23" s="99" t="s">
        <v>12</v>
      </c>
      <c r="T23" s="99" t="s">
        <v>13</v>
      </c>
    </row>
    <row r="24" spans="1:23" s="13" customFormat="1" ht="13.5" customHeight="1">
      <c r="A24" s="229" t="s">
        <v>34</v>
      </c>
      <c r="B24" s="229"/>
      <c r="C24" s="103"/>
      <c r="D24" s="205"/>
      <c r="E24" s="206"/>
      <c r="F24" s="103"/>
      <c r="G24" s="103"/>
      <c r="H24" s="103"/>
      <c r="I24" s="103"/>
      <c r="J24" s="103"/>
      <c r="K24" s="103"/>
      <c r="L24" s="103"/>
      <c r="M24" s="103"/>
      <c r="N24" s="103"/>
      <c r="O24" s="103"/>
      <c r="P24" s="103"/>
      <c r="Q24" s="103"/>
      <c r="R24" s="103"/>
      <c r="S24" s="103"/>
      <c r="T24" s="103"/>
    </row>
    <row r="25" spans="1:23" s="13" customFormat="1" ht="13.5" customHeight="1">
      <c r="A25" s="102" t="s">
        <v>35</v>
      </c>
      <c r="B25" s="102"/>
      <c r="C25" s="103"/>
      <c r="D25" s="205"/>
      <c r="E25" s="205"/>
      <c r="F25" s="103"/>
      <c r="G25" s="103"/>
      <c r="H25" s="103"/>
      <c r="I25" s="103"/>
      <c r="J25" s="103"/>
      <c r="K25" s="103"/>
      <c r="L25" s="103"/>
      <c r="M25" s="103"/>
      <c r="N25" s="103"/>
      <c r="O25" s="103"/>
      <c r="P25" s="103"/>
      <c r="Q25" s="103"/>
      <c r="R25" s="103"/>
      <c r="S25" s="103"/>
      <c r="T25" s="103"/>
    </row>
    <row r="26" spans="1:23" s="13" customFormat="1" ht="13.5" customHeight="1">
      <c r="A26" s="229" t="s">
        <v>1</v>
      </c>
      <c r="B26" s="229"/>
      <c r="C26" s="103"/>
      <c r="D26" s="205"/>
      <c r="E26" s="206"/>
      <c r="F26" s="103"/>
      <c r="G26" s="103"/>
      <c r="H26" s="103"/>
      <c r="I26" s="103"/>
      <c r="J26" s="103"/>
      <c r="K26" s="103"/>
      <c r="L26" s="103"/>
      <c r="M26" s="103"/>
      <c r="N26" s="103"/>
      <c r="O26" s="103"/>
      <c r="P26" s="103"/>
      <c r="Q26" s="103"/>
      <c r="R26" s="103"/>
      <c r="S26" s="103"/>
      <c r="T26" s="103"/>
    </row>
    <row r="27" spans="1:23" s="14" customFormat="1" ht="13.5" customHeight="1">
      <c r="A27" s="104" t="s">
        <v>2</v>
      </c>
      <c r="B27" s="105"/>
      <c r="C27" s="103"/>
      <c r="D27" s="205"/>
      <c r="E27" s="206"/>
      <c r="F27" s="103"/>
      <c r="G27" s="103"/>
      <c r="H27" s="103"/>
      <c r="I27" s="103"/>
      <c r="J27" s="103"/>
      <c r="K27" s="103"/>
      <c r="L27" s="103"/>
      <c r="M27" s="103"/>
      <c r="N27" s="103"/>
      <c r="O27" s="103"/>
      <c r="P27" s="103"/>
      <c r="Q27" s="103"/>
      <c r="R27" s="103"/>
      <c r="S27" s="103"/>
      <c r="T27" s="103"/>
    </row>
    <row r="28" spans="1:23" s="14" customFormat="1" ht="13.5" customHeight="1">
      <c r="A28" s="114"/>
      <c r="B28" s="110" t="s">
        <v>26</v>
      </c>
      <c r="C28" s="103"/>
      <c r="D28" s="205"/>
      <c r="E28" s="206"/>
      <c r="F28" s="103"/>
      <c r="G28" s="103"/>
      <c r="H28" s="103"/>
      <c r="I28" s="103"/>
      <c r="J28" s="103"/>
      <c r="K28" s="103"/>
      <c r="L28" s="103"/>
      <c r="M28" s="103"/>
      <c r="N28" s="103"/>
      <c r="O28" s="103"/>
      <c r="P28" s="103"/>
      <c r="Q28" s="103"/>
      <c r="R28" s="103"/>
      <c r="S28" s="103"/>
      <c r="T28" s="103"/>
    </row>
    <row r="29" spans="1:23" s="14" customFormat="1" ht="13.5" customHeight="1">
      <c r="A29" s="115" t="s">
        <v>36</v>
      </c>
      <c r="B29" s="111"/>
      <c r="C29" s="103"/>
      <c r="D29" s="205"/>
      <c r="E29" s="206"/>
      <c r="F29" s="103"/>
      <c r="G29" s="103"/>
      <c r="H29" s="103"/>
      <c r="I29" s="103"/>
      <c r="J29" s="103"/>
      <c r="K29" s="103"/>
      <c r="L29" s="103"/>
      <c r="M29" s="103"/>
      <c r="N29" s="103"/>
      <c r="O29" s="103"/>
      <c r="P29" s="103"/>
      <c r="Q29" s="103"/>
      <c r="R29" s="103"/>
      <c r="S29" s="103"/>
      <c r="T29" s="103"/>
    </row>
    <row r="30" spans="1:23" s="14" customFormat="1" ht="13.5" customHeight="1">
      <c r="A30" s="114" t="s">
        <v>37</v>
      </c>
      <c r="B30" s="111"/>
      <c r="C30" s="103"/>
      <c r="D30" s="205"/>
      <c r="E30" s="206"/>
      <c r="F30" s="103"/>
      <c r="G30" s="103"/>
      <c r="H30" s="103"/>
      <c r="I30" s="103"/>
      <c r="J30" s="103"/>
      <c r="K30" s="103"/>
      <c r="L30" s="103"/>
      <c r="M30" s="103"/>
      <c r="N30" s="103"/>
      <c r="O30" s="103"/>
      <c r="P30" s="103"/>
      <c r="Q30" s="103"/>
      <c r="R30" s="103"/>
      <c r="S30" s="103"/>
      <c r="T30" s="103"/>
    </row>
    <row r="31" spans="1:23" s="14" customFormat="1" ht="13.5" customHeight="1">
      <c r="A31" s="114" t="s">
        <v>38</v>
      </c>
      <c r="B31" s="112"/>
      <c r="C31" s="103"/>
      <c r="D31" s="205"/>
      <c r="E31" s="206"/>
      <c r="F31" s="103"/>
      <c r="G31" s="103"/>
      <c r="H31" s="103"/>
      <c r="I31" s="103"/>
      <c r="J31" s="103"/>
      <c r="K31" s="103"/>
      <c r="L31" s="103"/>
      <c r="M31" s="103"/>
      <c r="N31" s="103"/>
      <c r="O31" s="103"/>
      <c r="P31" s="106"/>
      <c r="Q31" s="103"/>
      <c r="R31" s="103"/>
      <c r="S31" s="103"/>
      <c r="T31" s="103"/>
    </row>
    <row r="32" spans="1:23" s="14" customFormat="1" ht="13.5" customHeight="1">
      <c r="A32" s="114" t="s">
        <v>39</v>
      </c>
      <c r="B32" s="110"/>
      <c r="C32" s="103"/>
      <c r="D32" s="205"/>
      <c r="E32" s="206"/>
      <c r="F32" s="103"/>
      <c r="G32" s="103"/>
      <c r="H32" s="103"/>
      <c r="I32" s="103"/>
      <c r="J32" s="103"/>
      <c r="K32" s="103"/>
      <c r="L32" s="103"/>
      <c r="M32" s="103"/>
      <c r="N32" s="103"/>
      <c r="O32" s="103"/>
      <c r="P32" s="103"/>
      <c r="Q32" s="103"/>
      <c r="R32" s="103"/>
      <c r="S32" s="103"/>
      <c r="T32" s="103"/>
    </row>
    <row r="33" spans="1:20" s="14" customFormat="1" ht="13.5" customHeight="1">
      <c r="A33" s="114"/>
      <c r="B33" s="111"/>
      <c r="C33" s="103"/>
      <c r="D33" s="205"/>
      <c r="E33" s="206"/>
      <c r="F33" s="103"/>
      <c r="G33" s="103"/>
      <c r="H33" s="103"/>
      <c r="I33" s="103"/>
      <c r="J33" s="103"/>
      <c r="K33" s="103"/>
      <c r="L33" s="103"/>
      <c r="M33" s="103"/>
      <c r="N33" s="103"/>
      <c r="O33" s="103"/>
      <c r="P33" s="103"/>
      <c r="Q33" s="103"/>
      <c r="R33" s="103"/>
      <c r="S33" s="103"/>
      <c r="T33" s="103"/>
    </row>
    <row r="34" spans="1:20" s="14" customFormat="1" ht="13.5" customHeight="1">
      <c r="A34" s="114"/>
      <c r="B34" s="113"/>
      <c r="C34" s="103"/>
      <c r="D34" s="205"/>
      <c r="E34" s="205"/>
      <c r="F34" s="103"/>
      <c r="G34" s="103"/>
      <c r="H34" s="103"/>
      <c r="I34" s="103"/>
      <c r="J34" s="103"/>
      <c r="K34" s="103"/>
      <c r="L34" s="103"/>
      <c r="M34" s="103"/>
      <c r="N34" s="103"/>
      <c r="O34" s="103"/>
      <c r="P34" s="103"/>
      <c r="Q34" s="103"/>
      <c r="R34" s="103"/>
      <c r="S34" s="103"/>
      <c r="T34" s="103"/>
    </row>
    <row r="35" spans="1:20" s="14" customFormat="1" ht="13.5" customHeight="1">
      <c r="A35" s="114"/>
      <c r="B35" s="113"/>
      <c r="C35" s="103"/>
      <c r="D35" s="205"/>
      <c r="E35" s="206"/>
      <c r="F35" s="103"/>
      <c r="G35" s="103"/>
      <c r="H35" s="103"/>
      <c r="I35" s="103"/>
      <c r="J35" s="103"/>
      <c r="K35" s="106"/>
      <c r="L35" s="103"/>
      <c r="M35" s="103"/>
      <c r="N35" s="103"/>
      <c r="O35" s="103"/>
      <c r="P35" s="103"/>
      <c r="Q35" s="103"/>
      <c r="R35" s="103"/>
      <c r="S35" s="103"/>
      <c r="T35" s="103"/>
    </row>
    <row r="36" spans="1:20" s="14" customFormat="1" ht="13.5" customHeight="1">
      <c r="A36" s="114"/>
      <c r="B36" s="111"/>
      <c r="C36" s="103"/>
      <c r="D36" s="205"/>
      <c r="E36" s="206"/>
      <c r="F36" s="103"/>
      <c r="G36" s="103"/>
      <c r="H36" s="107"/>
      <c r="I36" s="107"/>
      <c r="J36" s="103"/>
      <c r="K36" s="103"/>
      <c r="L36" s="103"/>
      <c r="M36" s="103"/>
      <c r="N36" s="103"/>
      <c r="O36" s="103"/>
      <c r="P36" s="103"/>
      <c r="Q36" s="103"/>
      <c r="R36" s="103"/>
      <c r="S36" s="103"/>
      <c r="T36" s="103"/>
    </row>
    <row r="37" spans="1:20" s="14" customFormat="1" ht="13.5" customHeight="1">
      <c r="A37" s="114"/>
      <c r="B37" s="110"/>
      <c r="C37" s="103"/>
      <c r="D37" s="205"/>
      <c r="E37" s="206"/>
      <c r="F37" s="103"/>
      <c r="G37" s="103"/>
      <c r="H37" s="107"/>
      <c r="I37" s="107"/>
      <c r="J37" s="103"/>
      <c r="K37" s="103"/>
      <c r="L37" s="103"/>
      <c r="M37" s="103"/>
      <c r="N37" s="103"/>
      <c r="O37" s="103"/>
      <c r="P37" s="103"/>
      <c r="Q37" s="103"/>
      <c r="R37" s="103"/>
      <c r="S37" s="103"/>
      <c r="T37" s="103"/>
    </row>
    <row r="38" spans="1:20" s="14" customFormat="1" ht="13.5" customHeight="1">
      <c r="A38" s="114"/>
      <c r="B38" s="111"/>
      <c r="C38" s="103"/>
      <c r="D38" s="205"/>
      <c r="E38" s="206"/>
      <c r="F38" s="103"/>
      <c r="G38" s="103"/>
      <c r="H38" s="107"/>
      <c r="I38" s="107"/>
      <c r="J38" s="103"/>
      <c r="K38" s="103"/>
      <c r="L38" s="103"/>
      <c r="M38" s="103"/>
      <c r="N38" s="103"/>
      <c r="O38" s="103"/>
      <c r="P38" s="103"/>
      <c r="Q38" s="103"/>
      <c r="R38" s="103"/>
      <c r="S38" s="103"/>
      <c r="T38" s="103"/>
    </row>
    <row r="39" spans="1:20" s="14" customFormat="1" ht="13.5" customHeight="1">
      <c r="A39" s="114"/>
      <c r="B39" s="111"/>
      <c r="C39" s="103"/>
      <c r="D39" s="205"/>
      <c r="E39" s="206"/>
      <c r="F39" s="103"/>
      <c r="G39" s="103"/>
      <c r="H39" s="107"/>
      <c r="I39" s="107"/>
      <c r="J39" s="103"/>
      <c r="K39" s="103"/>
      <c r="L39" s="103"/>
      <c r="M39" s="103"/>
      <c r="N39" s="103"/>
      <c r="O39" s="103"/>
      <c r="P39" s="103"/>
      <c r="Q39" s="103"/>
      <c r="R39" s="103"/>
      <c r="S39" s="103"/>
      <c r="T39" s="103"/>
    </row>
    <row r="40" spans="1:20" s="14" customFormat="1" ht="13.5" customHeight="1">
      <c r="A40" s="114"/>
      <c r="B40" s="111"/>
      <c r="C40" s="103"/>
      <c r="D40" s="205"/>
      <c r="E40" s="206"/>
      <c r="F40" s="103"/>
      <c r="G40" s="103"/>
      <c r="H40" s="107"/>
      <c r="I40" s="107"/>
      <c r="J40" s="103"/>
      <c r="K40" s="103"/>
      <c r="L40" s="103"/>
      <c r="M40" s="103"/>
      <c r="N40" s="103"/>
      <c r="O40" s="103"/>
      <c r="P40" s="103"/>
      <c r="Q40" s="103"/>
      <c r="R40" s="103"/>
      <c r="S40" s="103"/>
      <c r="T40" s="103"/>
    </row>
    <row r="41" spans="1:20" s="14" customFormat="1" ht="13.5" customHeight="1">
      <c r="A41" s="114"/>
      <c r="B41" s="111"/>
      <c r="C41" s="103"/>
      <c r="D41" s="205"/>
      <c r="E41" s="206"/>
      <c r="F41" s="103"/>
      <c r="G41" s="103"/>
      <c r="H41" s="107"/>
      <c r="I41" s="107"/>
      <c r="J41" s="103"/>
      <c r="K41" s="103"/>
      <c r="L41" s="103"/>
      <c r="M41" s="103"/>
      <c r="N41" s="103"/>
      <c r="O41" s="103"/>
      <c r="P41" s="103"/>
      <c r="Q41" s="103"/>
      <c r="R41" s="103"/>
      <c r="S41" s="103"/>
      <c r="T41" s="103"/>
    </row>
    <row r="42" spans="1:20" s="14" customFormat="1" ht="13.5" customHeight="1">
      <c r="A42" s="114"/>
      <c r="B42" s="111"/>
      <c r="C42" s="103"/>
      <c r="D42" s="205"/>
      <c r="E42" s="206"/>
      <c r="F42" s="103"/>
      <c r="G42" s="103"/>
      <c r="H42" s="107"/>
      <c r="I42" s="107"/>
      <c r="J42" s="103"/>
      <c r="K42" s="103"/>
      <c r="L42" s="103"/>
      <c r="M42" s="103"/>
      <c r="N42" s="103"/>
      <c r="O42" s="103"/>
      <c r="P42" s="103"/>
      <c r="Q42" s="103"/>
      <c r="R42" s="103"/>
      <c r="S42" s="103"/>
      <c r="T42" s="103"/>
    </row>
    <row r="43" spans="1:20" s="14" customFormat="1" ht="13.5" customHeight="1">
      <c r="A43" s="114"/>
      <c r="B43" s="111"/>
      <c r="C43" s="103"/>
      <c r="D43" s="205"/>
      <c r="E43" s="206"/>
      <c r="F43" s="103"/>
      <c r="G43" s="103"/>
      <c r="H43" s="107"/>
      <c r="I43" s="107"/>
      <c r="J43" s="103"/>
      <c r="K43" s="103"/>
      <c r="L43" s="103"/>
      <c r="M43" s="103"/>
      <c r="N43" s="103"/>
      <c r="O43" s="103"/>
      <c r="P43" s="103"/>
      <c r="Q43" s="103"/>
      <c r="R43" s="103"/>
      <c r="S43" s="103"/>
      <c r="T43" s="103"/>
    </row>
    <row r="44" spans="1:20" s="14" customFormat="1" ht="13.5" customHeight="1">
      <c r="A44" s="115"/>
      <c r="B44" s="111"/>
      <c r="C44" s="103"/>
      <c r="D44" s="205"/>
      <c r="E44" s="206"/>
      <c r="F44" s="103"/>
      <c r="G44" s="103"/>
      <c r="H44" s="107"/>
      <c r="I44" s="107"/>
      <c r="J44" s="103"/>
      <c r="K44" s="103"/>
      <c r="L44" s="107"/>
      <c r="M44" s="103"/>
      <c r="N44" s="103"/>
      <c r="O44" s="103"/>
      <c r="P44" s="103"/>
      <c r="Q44" s="103"/>
      <c r="R44" s="103"/>
      <c r="S44" s="103"/>
      <c r="T44" s="103"/>
    </row>
    <row r="45" spans="1:20" s="14" customFormat="1" ht="13.5" customHeight="1">
      <c r="A45" s="114"/>
      <c r="B45" s="111"/>
      <c r="C45" s="103"/>
      <c r="D45" s="205"/>
      <c r="E45" s="206"/>
      <c r="F45" s="103"/>
      <c r="G45" s="103"/>
      <c r="H45" s="107"/>
      <c r="I45" s="107"/>
      <c r="J45" s="103"/>
      <c r="K45" s="103"/>
      <c r="L45" s="103"/>
      <c r="M45" s="103"/>
      <c r="N45" s="103"/>
      <c r="O45" s="103"/>
      <c r="P45" s="103"/>
      <c r="Q45" s="103"/>
      <c r="R45" s="103"/>
      <c r="S45" s="103"/>
      <c r="T45" s="103"/>
    </row>
    <row r="46" spans="1:20" s="14" customFormat="1" ht="13.5" customHeight="1">
      <c r="A46" s="114"/>
      <c r="B46" s="111"/>
      <c r="C46" s="103"/>
      <c r="D46" s="205"/>
      <c r="E46" s="206"/>
      <c r="F46" s="103"/>
      <c r="G46" s="103"/>
      <c r="H46" s="107"/>
      <c r="I46" s="107"/>
      <c r="J46" s="103"/>
      <c r="K46" s="103"/>
      <c r="L46" s="103"/>
      <c r="M46" s="103"/>
      <c r="N46" s="103"/>
      <c r="O46" s="103"/>
      <c r="P46" s="103"/>
      <c r="Q46" s="103"/>
      <c r="R46" s="103"/>
      <c r="S46" s="103"/>
      <c r="T46" s="103"/>
    </row>
    <row r="47" spans="1:20" s="14" customFormat="1" ht="13.5" customHeight="1" thickBot="1">
      <c r="A47" s="116"/>
      <c r="B47" s="117"/>
      <c r="C47" s="118"/>
      <c r="D47" s="219"/>
      <c r="E47" s="220"/>
      <c r="F47" s="119"/>
      <c r="G47" s="119"/>
      <c r="H47" s="120"/>
      <c r="I47" s="120"/>
      <c r="J47" s="119"/>
      <c r="K47" s="119"/>
      <c r="L47" s="119"/>
      <c r="M47" s="119"/>
      <c r="N47" s="119"/>
      <c r="O47" s="119"/>
      <c r="P47" s="119"/>
      <c r="Q47" s="119"/>
      <c r="R47" s="119"/>
      <c r="S47" s="119"/>
      <c r="T47" s="119"/>
    </row>
    <row r="48" spans="1:20" s="14" customFormat="1" ht="13.5" customHeight="1" thickTop="1">
      <c r="A48" s="207" t="s">
        <v>146</v>
      </c>
      <c r="B48" s="226" t="s">
        <v>46</v>
      </c>
      <c r="C48" s="227"/>
      <c r="D48" s="227"/>
      <c r="E48" s="227"/>
      <c r="F48" s="227"/>
      <c r="G48" s="227"/>
      <c r="H48" s="227"/>
      <c r="I48" s="228"/>
      <c r="J48" s="122"/>
      <c r="K48" s="122"/>
      <c r="L48" s="122"/>
      <c r="M48" s="122"/>
      <c r="N48" s="122"/>
      <c r="O48" s="122"/>
      <c r="P48" s="122"/>
      <c r="Q48" s="122"/>
      <c r="R48" s="122"/>
      <c r="S48" s="122"/>
      <c r="T48" s="123"/>
    </row>
    <row r="49" spans="1:20" s="14" customFormat="1" ht="13.5" customHeight="1">
      <c r="A49" s="208"/>
      <c r="B49" s="213" t="s">
        <v>58</v>
      </c>
      <c r="C49" s="214"/>
      <c r="D49" s="214"/>
      <c r="E49" s="214"/>
      <c r="F49" s="214"/>
      <c r="G49" s="214"/>
      <c r="H49" s="214"/>
      <c r="I49" s="215"/>
      <c r="J49" s="108"/>
      <c r="K49" s="108"/>
      <c r="L49" s="108"/>
      <c r="M49" s="108"/>
      <c r="N49" s="108"/>
      <c r="O49" s="108"/>
      <c r="P49" s="108"/>
      <c r="Q49" s="108"/>
      <c r="R49" s="108"/>
      <c r="S49" s="108"/>
      <c r="T49" s="124"/>
    </row>
    <row r="50" spans="1:20" s="14" customFormat="1" ht="13.5" customHeight="1">
      <c r="A50" s="208"/>
      <c r="B50" s="213" t="s">
        <v>47</v>
      </c>
      <c r="C50" s="214"/>
      <c r="D50" s="214"/>
      <c r="E50" s="214"/>
      <c r="F50" s="214"/>
      <c r="G50" s="214"/>
      <c r="H50" s="214"/>
      <c r="I50" s="215"/>
      <c r="J50" s="109" t="e">
        <f t="shared" ref="J50:T50" si="0">ROUNDDOWN(J48/J64,1)</f>
        <v>#DIV/0!</v>
      </c>
      <c r="K50" s="109" t="e">
        <f t="shared" si="0"/>
        <v>#DIV/0!</v>
      </c>
      <c r="L50" s="109" t="e">
        <f t="shared" si="0"/>
        <v>#DIV/0!</v>
      </c>
      <c r="M50" s="109" t="e">
        <f t="shared" si="0"/>
        <v>#DIV/0!</v>
      </c>
      <c r="N50" s="109" t="e">
        <f t="shared" si="0"/>
        <v>#DIV/0!</v>
      </c>
      <c r="O50" s="109" t="e">
        <f t="shared" si="0"/>
        <v>#DIV/0!</v>
      </c>
      <c r="P50" s="109" t="e">
        <f t="shared" si="0"/>
        <v>#DIV/0!</v>
      </c>
      <c r="Q50" s="109" t="e">
        <f t="shared" si="0"/>
        <v>#DIV/0!</v>
      </c>
      <c r="R50" s="109" t="e">
        <f t="shared" si="0"/>
        <v>#DIV/0!</v>
      </c>
      <c r="S50" s="109" t="e">
        <f t="shared" si="0"/>
        <v>#DIV/0!</v>
      </c>
      <c r="T50" s="125" t="e">
        <f t="shared" si="0"/>
        <v>#DIV/0!</v>
      </c>
    </row>
    <row r="51" spans="1:20" s="14" customFormat="1" ht="13.5" customHeight="1" thickBot="1">
      <c r="A51" s="221"/>
      <c r="B51" s="230" t="s">
        <v>59</v>
      </c>
      <c r="C51" s="231"/>
      <c r="D51" s="231"/>
      <c r="E51" s="231"/>
      <c r="F51" s="231"/>
      <c r="G51" s="231"/>
      <c r="H51" s="231"/>
      <c r="I51" s="232"/>
      <c r="J51" s="145" t="e">
        <f>ROUNDDOWN(J49/J64,1)</f>
        <v>#DIV/0!</v>
      </c>
      <c r="K51" s="145" t="e">
        <f t="shared" ref="K51:T51" si="1">ROUNDDOWN(K49/K64,1)</f>
        <v>#DIV/0!</v>
      </c>
      <c r="L51" s="145" t="e">
        <f t="shared" si="1"/>
        <v>#DIV/0!</v>
      </c>
      <c r="M51" s="145" t="e">
        <f t="shared" si="1"/>
        <v>#DIV/0!</v>
      </c>
      <c r="N51" s="145" t="e">
        <f t="shared" si="1"/>
        <v>#DIV/0!</v>
      </c>
      <c r="O51" s="145" t="e">
        <f t="shared" si="1"/>
        <v>#DIV/0!</v>
      </c>
      <c r="P51" s="145" t="e">
        <f t="shared" si="1"/>
        <v>#DIV/0!</v>
      </c>
      <c r="Q51" s="145" t="e">
        <f t="shared" si="1"/>
        <v>#DIV/0!</v>
      </c>
      <c r="R51" s="145" t="e">
        <f t="shared" si="1"/>
        <v>#DIV/0!</v>
      </c>
      <c r="S51" s="145" t="e">
        <f t="shared" si="1"/>
        <v>#DIV/0!</v>
      </c>
      <c r="T51" s="146" t="e">
        <f t="shared" si="1"/>
        <v>#DIV/0!</v>
      </c>
    </row>
    <row r="52" spans="1:20" s="14" customFormat="1" ht="13.5" customHeight="1">
      <c r="A52" s="183" t="s">
        <v>45</v>
      </c>
      <c r="B52" s="152" t="s">
        <v>46</v>
      </c>
      <c r="C52" s="153"/>
      <c r="D52" s="153"/>
      <c r="E52" s="153"/>
      <c r="F52" s="153"/>
      <c r="G52" s="153"/>
      <c r="H52" s="153"/>
      <c r="I52" s="154"/>
      <c r="J52" s="69"/>
      <c r="K52" s="69"/>
      <c r="L52" s="69"/>
      <c r="M52" s="69"/>
      <c r="N52" s="69"/>
      <c r="O52" s="69"/>
      <c r="P52" s="69"/>
      <c r="Q52" s="69"/>
      <c r="R52" s="69"/>
      <c r="S52" s="69"/>
      <c r="T52" s="70"/>
    </row>
    <row r="53" spans="1:20" s="14" customFormat="1" ht="13.5" customHeight="1">
      <c r="A53" s="184"/>
      <c r="B53" s="158" t="s">
        <v>144</v>
      </c>
      <c r="C53" s="159"/>
      <c r="D53" s="159"/>
      <c r="E53" s="159"/>
      <c r="F53" s="159"/>
      <c r="G53" s="159"/>
      <c r="H53" s="159"/>
      <c r="I53" s="160"/>
      <c r="J53" s="16"/>
      <c r="K53" s="16"/>
      <c r="L53" s="16"/>
      <c r="M53" s="16"/>
      <c r="N53" s="16"/>
      <c r="O53" s="16"/>
      <c r="P53" s="16"/>
      <c r="Q53" s="16"/>
      <c r="R53" s="16"/>
      <c r="S53" s="16"/>
      <c r="T53" s="71"/>
    </row>
    <row r="54" spans="1:20" s="14" customFormat="1" ht="13.5" customHeight="1">
      <c r="A54" s="184"/>
      <c r="B54" s="158" t="s">
        <v>47</v>
      </c>
      <c r="C54" s="159"/>
      <c r="D54" s="159"/>
      <c r="E54" s="159"/>
      <c r="F54" s="159"/>
      <c r="G54" s="159"/>
      <c r="H54" s="159"/>
      <c r="I54" s="160"/>
      <c r="J54" s="41" t="e">
        <f>ROUNDDOWN(J52/J64,1)</f>
        <v>#DIV/0!</v>
      </c>
      <c r="K54" s="41" t="e">
        <f t="shared" ref="K54:T54" si="2">ROUNDDOWN(K52/K64,1)</f>
        <v>#DIV/0!</v>
      </c>
      <c r="L54" s="41" t="e">
        <f t="shared" si="2"/>
        <v>#DIV/0!</v>
      </c>
      <c r="M54" s="41" t="e">
        <f t="shared" si="2"/>
        <v>#DIV/0!</v>
      </c>
      <c r="N54" s="41" t="e">
        <f t="shared" si="2"/>
        <v>#DIV/0!</v>
      </c>
      <c r="O54" s="41" t="e">
        <f t="shared" si="2"/>
        <v>#DIV/0!</v>
      </c>
      <c r="P54" s="41" t="e">
        <f t="shared" si="2"/>
        <v>#DIV/0!</v>
      </c>
      <c r="Q54" s="41" t="e">
        <f t="shared" si="2"/>
        <v>#DIV/0!</v>
      </c>
      <c r="R54" s="41" t="e">
        <f t="shared" si="2"/>
        <v>#DIV/0!</v>
      </c>
      <c r="S54" s="41" t="e">
        <f t="shared" si="2"/>
        <v>#DIV/0!</v>
      </c>
      <c r="T54" s="72" t="e">
        <f t="shared" si="2"/>
        <v>#DIV/0!</v>
      </c>
    </row>
    <row r="55" spans="1:20" s="14" customFormat="1" ht="13.5" customHeight="1" thickBot="1">
      <c r="A55" s="185"/>
      <c r="B55" s="149" t="s">
        <v>145</v>
      </c>
      <c r="C55" s="150"/>
      <c r="D55" s="150"/>
      <c r="E55" s="150"/>
      <c r="F55" s="150"/>
      <c r="G55" s="150"/>
      <c r="H55" s="150"/>
      <c r="I55" s="151"/>
      <c r="J55" s="76" t="e">
        <f>ROUNDDOWN(J53/J64,1)</f>
        <v>#DIV/0!</v>
      </c>
      <c r="K55" s="76" t="e">
        <f t="shared" ref="K55:T55" si="3">ROUNDDOWN(K53/K64,1)</f>
        <v>#DIV/0!</v>
      </c>
      <c r="L55" s="76" t="e">
        <f t="shared" si="3"/>
        <v>#DIV/0!</v>
      </c>
      <c r="M55" s="76" t="e">
        <f t="shared" si="3"/>
        <v>#DIV/0!</v>
      </c>
      <c r="N55" s="76" t="e">
        <f t="shared" si="3"/>
        <v>#DIV/0!</v>
      </c>
      <c r="O55" s="76" t="e">
        <f t="shared" si="3"/>
        <v>#DIV/0!</v>
      </c>
      <c r="P55" s="76" t="e">
        <f t="shared" si="3"/>
        <v>#DIV/0!</v>
      </c>
      <c r="Q55" s="76" t="e">
        <f t="shared" si="3"/>
        <v>#DIV/0!</v>
      </c>
      <c r="R55" s="76" t="e">
        <f t="shared" si="3"/>
        <v>#DIV/0!</v>
      </c>
      <c r="S55" s="76" t="e">
        <f t="shared" si="3"/>
        <v>#DIV/0!</v>
      </c>
      <c r="T55" s="77" t="e">
        <f t="shared" si="3"/>
        <v>#DIV/0!</v>
      </c>
    </row>
    <row r="56" spans="1:20" s="14" customFormat="1" ht="13.5" customHeight="1">
      <c r="A56" s="222" t="s">
        <v>53</v>
      </c>
      <c r="B56" s="233" t="s">
        <v>108</v>
      </c>
      <c r="C56" s="234"/>
      <c r="D56" s="234"/>
      <c r="E56" s="234"/>
      <c r="F56" s="234"/>
      <c r="G56" s="234"/>
      <c r="H56" s="234"/>
      <c r="I56" s="235"/>
      <c r="J56" s="147"/>
      <c r="K56" s="147"/>
      <c r="L56" s="147"/>
      <c r="M56" s="147"/>
      <c r="N56" s="147"/>
      <c r="O56" s="147"/>
      <c r="P56" s="147"/>
      <c r="Q56" s="147"/>
      <c r="R56" s="147"/>
      <c r="S56" s="147"/>
      <c r="T56" s="148"/>
    </row>
    <row r="57" spans="1:20" s="14" customFormat="1" ht="13.5" customHeight="1">
      <c r="A57" s="208"/>
      <c r="B57" s="213" t="s">
        <v>109</v>
      </c>
      <c r="C57" s="214"/>
      <c r="D57" s="214"/>
      <c r="E57" s="214"/>
      <c r="F57" s="214"/>
      <c r="G57" s="214"/>
      <c r="H57" s="214"/>
      <c r="I57" s="215"/>
      <c r="J57" s="108"/>
      <c r="K57" s="108"/>
      <c r="L57" s="108"/>
      <c r="M57" s="108"/>
      <c r="N57" s="108"/>
      <c r="O57" s="108"/>
      <c r="P57" s="108"/>
      <c r="Q57" s="108"/>
      <c r="R57" s="108"/>
      <c r="S57" s="108"/>
      <c r="T57" s="124"/>
    </row>
    <row r="58" spans="1:20" s="14" customFormat="1" ht="13.5" customHeight="1">
      <c r="A58" s="208"/>
      <c r="B58" s="213" t="s">
        <v>110</v>
      </c>
      <c r="C58" s="214"/>
      <c r="D58" s="214"/>
      <c r="E58" s="214"/>
      <c r="F58" s="214"/>
      <c r="G58" s="214"/>
      <c r="H58" s="214"/>
      <c r="I58" s="215"/>
      <c r="J58" s="109" t="e">
        <f>ROUNDDOWN(J56/J64,1)</f>
        <v>#DIV/0!</v>
      </c>
      <c r="K58" s="109" t="e">
        <f t="shared" ref="K58:T58" si="4">ROUNDDOWN(K56/K64,1)</f>
        <v>#DIV/0!</v>
      </c>
      <c r="L58" s="109" t="e">
        <f t="shared" si="4"/>
        <v>#DIV/0!</v>
      </c>
      <c r="M58" s="109" t="e">
        <f t="shared" si="4"/>
        <v>#DIV/0!</v>
      </c>
      <c r="N58" s="109" t="e">
        <f t="shared" si="4"/>
        <v>#DIV/0!</v>
      </c>
      <c r="O58" s="109" t="e">
        <f t="shared" si="4"/>
        <v>#DIV/0!</v>
      </c>
      <c r="P58" s="109" t="e">
        <f t="shared" si="4"/>
        <v>#DIV/0!</v>
      </c>
      <c r="Q58" s="109" t="e">
        <f t="shared" si="4"/>
        <v>#DIV/0!</v>
      </c>
      <c r="R58" s="109" t="e">
        <f t="shared" si="4"/>
        <v>#DIV/0!</v>
      </c>
      <c r="S58" s="109" t="e">
        <f t="shared" si="4"/>
        <v>#DIV/0!</v>
      </c>
      <c r="T58" s="125" t="e">
        <f t="shared" si="4"/>
        <v>#DIV/0!</v>
      </c>
    </row>
    <row r="59" spans="1:20" s="14" customFormat="1" ht="13.5" customHeight="1" thickBot="1">
      <c r="A59" s="209"/>
      <c r="B59" s="216" t="s">
        <v>111</v>
      </c>
      <c r="C59" s="217"/>
      <c r="D59" s="217"/>
      <c r="E59" s="217"/>
      <c r="F59" s="217"/>
      <c r="G59" s="217"/>
      <c r="H59" s="217"/>
      <c r="I59" s="218"/>
      <c r="J59" s="126" t="e">
        <f>ROUNDDOWN(J57/J64,1)</f>
        <v>#DIV/0!</v>
      </c>
      <c r="K59" s="126" t="e">
        <f t="shared" ref="K59:T59" si="5">ROUNDDOWN(K57/K64,1)</f>
        <v>#DIV/0!</v>
      </c>
      <c r="L59" s="126" t="e">
        <f t="shared" si="5"/>
        <v>#DIV/0!</v>
      </c>
      <c r="M59" s="126" t="e">
        <f t="shared" si="5"/>
        <v>#DIV/0!</v>
      </c>
      <c r="N59" s="126" t="e">
        <f t="shared" si="5"/>
        <v>#DIV/0!</v>
      </c>
      <c r="O59" s="126" t="e">
        <f t="shared" si="5"/>
        <v>#DIV/0!</v>
      </c>
      <c r="P59" s="126" t="e">
        <f t="shared" si="5"/>
        <v>#DIV/0!</v>
      </c>
      <c r="Q59" s="126" t="e">
        <f t="shared" si="5"/>
        <v>#DIV/0!</v>
      </c>
      <c r="R59" s="126" t="e">
        <f t="shared" si="5"/>
        <v>#DIV/0!</v>
      </c>
      <c r="S59" s="126" t="e">
        <f t="shared" si="5"/>
        <v>#DIV/0!</v>
      </c>
      <c r="T59" s="127" t="e">
        <f t="shared" si="5"/>
        <v>#DIV/0!</v>
      </c>
    </row>
    <row r="60" spans="1:20" s="14" customFormat="1" ht="13.5" customHeight="1" thickTop="1">
      <c r="A60" s="207" t="s">
        <v>53</v>
      </c>
      <c r="B60" s="226" t="s">
        <v>54</v>
      </c>
      <c r="C60" s="227"/>
      <c r="D60" s="227"/>
      <c r="E60" s="227"/>
      <c r="F60" s="227"/>
      <c r="G60" s="227"/>
      <c r="H60" s="227"/>
      <c r="I60" s="228"/>
      <c r="J60" s="122"/>
      <c r="K60" s="122"/>
      <c r="L60" s="122"/>
      <c r="M60" s="122"/>
      <c r="N60" s="122"/>
      <c r="O60" s="122"/>
      <c r="P60" s="122"/>
      <c r="Q60" s="122"/>
      <c r="R60" s="122"/>
      <c r="S60" s="122"/>
      <c r="T60" s="123"/>
    </row>
    <row r="61" spans="1:20" s="14" customFormat="1" ht="13.5" customHeight="1">
      <c r="A61" s="208"/>
      <c r="B61" s="210" t="s">
        <v>147</v>
      </c>
      <c r="C61" s="211"/>
      <c r="D61" s="211"/>
      <c r="E61" s="211"/>
      <c r="F61" s="211"/>
      <c r="G61" s="211"/>
      <c r="H61" s="211"/>
      <c r="I61" s="212"/>
      <c r="J61" s="108"/>
      <c r="K61" s="108"/>
      <c r="L61" s="108"/>
      <c r="M61" s="108"/>
      <c r="N61" s="108"/>
      <c r="O61" s="108"/>
      <c r="P61" s="108"/>
      <c r="Q61" s="108"/>
      <c r="R61" s="108"/>
      <c r="S61" s="108"/>
      <c r="T61" s="124"/>
    </row>
    <row r="62" spans="1:20" s="14" customFormat="1" ht="13.5" customHeight="1">
      <c r="A62" s="208"/>
      <c r="B62" s="213" t="s">
        <v>56</v>
      </c>
      <c r="C62" s="214"/>
      <c r="D62" s="214"/>
      <c r="E62" s="214"/>
      <c r="F62" s="214"/>
      <c r="G62" s="214"/>
      <c r="H62" s="214"/>
      <c r="I62" s="215"/>
      <c r="J62" s="109" t="e">
        <f>ROUNDDOWN(J60/J64,1)</f>
        <v>#DIV/0!</v>
      </c>
      <c r="K62" s="109" t="e">
        <f t="shared" ref="K62:T62" si="6">ROUNDDOWN(K60/K64,1)</f>
        <v>#DIV/0!</v>
      </c>
      <c r="L62" s="109" t="e">
        <f t="shared" si="6"/>
        <v>#DIV/0!</v>
      </c>
      <c r="M62" s="109" t="e">
        <f t="shared" si="6"/>
        <v>#DIV/0!</v>
      </c>
      <c r="N62" s="109" t="e">
        <f t="shared" si="6"/>
        <v>#DIV/0!</v>
      </c>
      <c r="O62" s="109" t="e">
        <f t="shared" si="6"/>
        <v>#DIV/0!</v>
      </c>
      <c r="P62" s="109" t="e">
        <f t="shared" si="6"/>
        <v>#DIV/0!</v>
      </c>
      <c r="Q62" s="109" t="e">
        <f t="shared" si="6"/>
        <v>#DIV/0!</v>
      </c>
      <c r="R62" s="109" t="e">
        <f t="shared" si="6"/>
        <v>#DIV/0!</v>
      </c>
      <c r="S62" s="109" t="e">
        <f t="shared" si="6"/>
        <v>#DIV/0!</v>
      </c>
      <c r="T62" s="125" t="e">
        <f t="shared" si="6"/>
        <v>#DIV/0!</v>
      </c>
    </row>
    <row r="63" spans="1:20" s="14" customFormat="1" ht="13.5" customHeight="1" thickBot="1">
      <c r="A63" s="209"/>
      <c r="B63" s="216" t="s">
        <v>148</v>
      </c>
      <c r="C63" s="217"/>
      <c r="D63" s="217"/>
      <c r="E63" s="217"/>
      <c r="F63" s="217"/>
      <c r="G63" s="217"/>
      <c r="H63" s="217"/>
      <c r="I63" s="218"/>
      <c r="J63" s="126" t="e">
        <f>ROUNDDOWN(J61/J64,1)</f>
        <v>#DIV/0!</v>
      </c>
      <c r="K63" s="126" t="e">
        <f t="shared" ref="K63:T63" si="7">ROUNDDOWN(K61/K64,1)</f>
        <v>#DIV/0!</v>
      </c>
      <c r="L63" s="126" t="e">
        <f t="shared" si="7"/>
        <v>#DIV/0!</v>
      </c>
      <c r="M63" s="126" t="e">
        <f t="shared" si="7"/>
        <v>#DIV/0!</v>
      </c>
      <c r="N63" s="126" t="e">
        <f t="shared" si="7"/>
        <v>#DIV/0!</v>
      </c>
      <c r="O63" s="126" t="e">
        <f t="shared" si="7"/>
        <v>#DIV/0!</v>
      </c>
      <c r="P63" s="126" t="e">
        <f t="shared" si="7"/>
        <v>#DIV/0!</v>
      </c>
      <c r="Q63" s="126" t="e">
        <f>ROUNDDOWN(Q61/Q64,1)</f>
        <v>#DIV/0!</v>
      </c>
      <c r="R63" s="126" t="e">
        <f t="shared" si="7"/>
        <v>#DIV/0!</v>
      </c>
      <c r="S63" s="126" t="e">
        <f t="shared" si="7"/>
        <v>#DIV/0!</v>
      </c>
      <c r="T63" s="127" t="e">
        <f t="shared" si="7"/>
        <v>#DIV/0!</v>
      </c>
    </row>
    <row r="64" spans="1:20" s="14" customFormat="1" ht="13.5" customHeight="1" thickTop="1">
      <c r="A64" s="128" t="s">
        <v>15</v>
      </c>
      <c r="B64" s="129"/>
      <c r="C64" s="129"/>
      <c r="D64" s="130"/>
      <c r="E64" s="130"/>
      <c r="F64" s="131"/>
      <c r="G64" s="132"/>
      <c r="H64" s="121"/>
      <c r="I64" s="121"/>
      <c r="J64" s="133">
        <f>N19</f>
        <v>0</v>
      </c>
      <c r="K64" s="133">
        <f>R19</f>
        <v>0</v>
      </c>
      <c r="L64" s="133">
        <f>N19</f>
        <v>0</v>
      </c>
      <c r="M64" s="133">
        <f>R19</f>
        <v>0</v>
      </c>
      <c r="N64" s="133">
        <f>R19</f>
        <v>0</v>
      </c>
      <c r="O64" s="133">
        <f>N19</f>
        <v>0</v>
      </c>
      <c r="P64" s="133">
        <f>R19</f>
        <v>0</v>
      </c>
      <c r="Q64" s="133">
        <f>N19</f>
        <v>0</v>
      </c>
      <c r="R64" s="133">
        <f>R19</f>
        <v>0</v>
      </c>
      <c r="S64" s="133">
        <f>R19</f>
        <v>0</v>
      </c>
      <c r="T64" s="133">
        <f>J19</f>
        <v>0</v>
      </c>
    </row>
    <row r="65" spans="1:20" s="14" customFormat="1" ht="7.5" customHeight="1">
      <c r="A65" s="17"/>
      <c r="B65" s="18"/>
      <c r="C65" s="18"/>
      <c r="D65" s="19"/>
      <c r="E65" s="19"/>
      <c r="F65" s="19"/>
      <c r="G65" s="19"/>
      <c r="H65" s="19"/>
      <c r="I65" s="19"/>
      <c r="J65" s="19"/>
      <c r="K65" s="19"/>
      <c r="L65" s="19"/>
      <c r="M65" s="19"/>
      <c r="N65" s="19"/>
      <c r="O65" s="19"/>
      <c r="P65" s="19"/>
    </row>
    <row r="66" spans="1:20" s="14" customFormat="1" ht="15.75" customHeight="1">
      <c r="A66" s="31" t="s">
        <v>43</v>
      </c>
      <c r="B66" s="20"/>
      <c r="C66" s="13"/>
    </row>
    <row r="67" spans="1:20" s="14" customFormat="1" ht="15.75" customHeight="1">
      <c r="A67" s="31" t="s">
        <v>44</v>
      </c>
      <c r="B67" s="20"/>
      <c r="C67" s="13"/>
    </row>
    <row r="68" spans="1:20" s="14" customFormat="1" ht="15.75" customHeight="1">
      <c r="A68" s="31" t="s">
        <v>93</v>
      </c>
      <c r="B68" s="20"/>
      <c r="C68" s="13"/>
    </row>
    <row r="69" spans="1:20" s="14" customFormat="1" ht="28.5" customHeight="1">
      <c r="A69" s="31"/>
      <c r="B69" s="204" t="s">
        <v>94</v>
      </c>
      <c r="C69" s="204"/>
      <c r="D69" s="204"/>
      <c r="E69" s="204"/>
      <c r="F69" s="204"/>
      <c r="G69" s="204"/>
      <c r="H69" s="204"/>
      <c r="I69" s="204"/>
      <c r="J69" s="204"/>
      <c r="K69" s="204"/>
      <c r="L69" s="204"/>
      <c r="M69" s="204"/>
      <c r="N69" s="204"/>
      <c r="O69" s="204"/>
      <c r="P69" s="204"/>
      <c r="Q69" s="204"/>
      <c r="R69" s="204"/>
      <c r="S69" s="204"/>
      <c r="T69" s="204"/>
    </row>
    <row r="70" spans="1:20" s="14" customFormat="1" ht="29.25" customHeight="1">
      <c r="A70" s="31" t="s">
        <v>112</v>
      </c>
      <c r="B70" s="204" t="s">
        <v>138</v>
      </c>
      <c r="C70" s="204"/>
      <c r="D70" s="204"/>
      <c r="E70" s="204"/>
      <c r="F70" s="204"/>
      <c r="G70" s="204"/>
      <c r="H70" s="204"/>
      <c r="I70" s="204"/>
      <c r="J70" s="204"/>
      <c r="K70" s="204"/>
      <c r="L70" s="204"/>
      <c r="M70" s="204"/>
      <c r="N70" s="204"/>
      <c r="O70" s="204"/>
      <c r="P70" s="204"/>
      <c r="Q70" s="204"/>
      <c r="R70" s="204"/>
      <c r="S70" s="204"/>
      <c r="T70" s="204"/>
    </row>
    <row r="71" spans="1:20" s="14" customFormat="1" ht="15.75" customHeight="1">
      <c r="A71" s="20"/>
      <c r="B71" s="20"/>
      <c r="C71" s="13"/>
    </row>
    <row r="72" spans="1:20" s="14" customFormat="1" ht="15.75" customHeight="1">
      <c r="A72" s="20"/>
      <c r="B72" s="20"/>
      <c r="C72" s="13"/>
    </row>
    <row r="73" spans="1:20" s="14" customFormat="1" ht="15.75" customHeight="1">
      <c r="A73" s="20"/>
      <c r="B73" s="20"/>
      <c r="C73" s="13"/>
    </row>
    <row r="74" spans="1:20" s="14" customFormat="1" ht="15.75" customHeight="1">
      <c r="A74" s="20"/>
      <c r="B74" s="20"/>
      <c r="C74" s="13"/>
    </row>
    <row r="75" spans="1:20" s="14" customFormat="1" ht="15.75" customHeight="1">
      <c r="A75" s="20"/>
      <c r="B75" s="20"/>
      <c r="C75" s="13"/>
    </row>
    <row r="76" spans="1:20" s="14" customFormat="1" ht="15.75" customHeight="1">
      <c r="A76" s="20"/>
      <c r="B76" s="20"/>
      <c r="C76" s="13"/>
    </row>
    <row r="77" spans="1:20" s="14" customFormat="1" ht="15.75" customHeight="1">
      <c r="A77" s="20"/>
      <c r="B77" s="20"/>
      <c r="C77" s="13"/>
    </row>
    <row r="78" spans="1:20" s="14" customFormat="1" ht="15.75" customHeight="1">
      <c r="A78" s="20"/>
      <c r="B78" s="20"/>
      <c r="C78" s="13"/>
    </row>
    <row r="79" spans="1:20" s="14" customFormat="1" ht="15.75" customHeight="1">
      <c r="A79" s="20"/>
      <c r="B79" s="20"/>
      <c r="C79" s="13"/>
    </row>
    <row r="80" spans="1:20"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row r="112" spans="1:3" s="14" customFormat="1" ht="15.75" customHeight="1">
      <c r="A112" s="20"/>
      <c r="B112" s="20"/>
      <c r="C112" s="13"/>
    </row>
    <row r="113" spans="1:3" s="14" customFormat="1" ht="15.75" customHeight="1">
      <c r="A113" s="20"/>
      <c r="B113" s="20"/>
      <c r="C113" s="13"/>
    </row>
    <row r="114" spans="1:3" s="14" customFormat="1" ht="15.75" customHeight="1">
      <c r="A114" s="20"/>
      <c r="B114" s="20"/>
      <c r="C114" s="13"/>
    </row>
    <row r="115" spans="1:3" s="14" customFormat="1" ht="15.75" customHeight="1">
      <c r="A115" s="20"/>
      <c r="B115" s="20"/>
      <c r="C115" s="13"/>
    </row>
    <row r="116" spans="1:3" s="14" customFormat="1" ht="15.75" customHeight="1">
      <c r="A116" s="20"/>
      <c r="B116" s="20"/>
      <c r="C116" s="13"/>
    </row>
    <row r="117" spans="1:3" s="14" customFormat="1" ht="15.75" customHeight="1">
      <c r="A117" s="20"/>
      <c r="B117" s="20"/>
      <c r="C117" s="13"/>
    </row>
    <row r="118" spans="1:3" s="14" customFormat="1" ht="15.75" customHeight="1">
      <c r="A118" s="20"/>
      <c r="B118" s="20"/>
      <c r="C118" s="13"/>
    </row>
    <row r="119" spans="1:3" s="14" customFormat="1" ht="15.75" customHeight="1">
      <c r="A119" s="20"/>
      <c r="B119" s="20"/>
      <c r="C119" s="13"/>
    </row>
    <row r="120" spans="1:3" s="14" customFormat="1" ht="15.75" customHeight="1">
      <c r="A120" s="20"/>
      <c r="B120" s="20"/>
      <c r="C120" s="13"/>
    </row>
    <row r="121" spans="1:3" s="14" customFormat="1" ht="15.75" customHeight="1">
      <c r="A121" s="20"/>
      <c r="B121" s="20"/>
      <c r="C121" s="13"/>
    </row>
  </sheetData>
  <mergeCells count="66">
    <mergeCell ref="B5:G5"/>
    <mergeCell ref="B6:G6"/>
    <mergeCell ref="C10:P10"/>
    <mergeCell ref="Q10:S10"/>
    <mergeCell ref="C11:P11"/>
    <mergeCell ref="Q11:S11"/>
    <mergeCell ref="P14:R14"/>
    <mergeCell ref="A18:D19"/>
    <mergeCell ref="E18:G18"/>
    <mergeCell ref="J18:L18"/>
    <mergeCell ref="N18:P18"/>
    <mergeCell ref="R18:T18"/>
    <mergeCell ref="E19:F19"/>
    <mergeCell ref="J19:K19"/>
    <mergeCell ref="N19:O19"/>
    <mergeCell ref="R19:S19"/>
    <mergeCell ref="A23:B23"/>
    <mergeCell ref="D23:E23"/>
    <mergeCell ref="A24:B24"/>
    <mergeCell ref="D24:E24"/>
    <mergeCell ref="D25:E25"/>
    <mergeCell ref="A26:B26"/>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B69:T69"/>
    <mergeCell ref="B70:T70"/>
    <mergeCell ref="A56:A59"/>
    <mergeCell ref="A60:A63"/>
    <mergeCell ref="D45:E45"/>
    <mergeCell ref="D46:E46"/>
    <mergeCell ref="D47:E47"/>
    <mergeCell ref="A48:A51"/>
    <mergeCell ref="A52:A55"/>
    <mergeCell ref="B52:I52"/>
    <mergeCell ref="B53:I53"/>
    <mergeCell ref="B54:I54"/>
    <mergeCell ref="B55:I55"/>
    <mergeCell ref="B48:I48"/>
    <mergeCell ref="B49:I49"/>
    <mergeCell ref="B50:I50"/>
    <mergeCell ref="B51:I51"/>
    <mergeCell ref="B62:I62"/>
    <mergeCell ref="B63:I63"/>
    <mergeCell ref="B56:I56"/>
    <mergeCell ref="B57:I57"/>
    <mergeCell ref="B58:I58"/>
    <mergeCell ref="B59:I59"/>
    <mergeCell ref="B60:I60"/>
    <mergeCell ref="B61:I61"/>
  </mergeCells>
  <phoneticPr fontId="2"/>
  <pageMargins left="0.39370078740157483" right="0.31496062992125984" top="0.55118110236220474" bottom="0.19685039370078741" header="0.78740157480314965" footer="0.11811023622047245"/>
  <pageSetup paperSize="9" scale="82" orientation="portrait" horizontalDpi="400" verticalDpi="400" r:id="rId1"/>
  <headerFooter alignWithMargins="0">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20"/>
  <sheetViews>
    <sheetView view="pageBreakPreview" zoomScaleNormal="100" zoomScaleSheetLayoutView="100" workbookViewId="0">
      <selection activeCell="B54" sqref="B54:I54"/>
    </sheetView>
  </sheetViews>
  <sheetFormatPr defaultRowHeight="15.75" customHeight="1"/>
  <cols>
    <col min="1" max="1" width="4" style="9" customWidth="1"/>
    <col min="2" max="2" width="9.25" style="9" customWidth="1"/>
    <col min="3" max="3" width="5.25" style="10" customWidth="1"/>
    <col min="4" max="19" width="5.25" style="8" customWidth="1"/>
    <col min="20" max="20" width="5.375" style="8" customWidth="1"/>
    <col min="21" max="16384" width="9" style="8"/>
  </cols>
  <sheetData>
    <row r="1" spans="1:20" s="25" customFormat="1" ht="15.75" customHeight="1">
      <c r="A1" s="42" t="s">
        <v>30</v>
      </c>
      <c r="B1" s="24"/>
      <c r="C1" s="24"/>
      <c r="D1" s="24"/>
      <c r="E1" s="24"/>
      <c r="F1" s="24"/>
      <c r="G1" s="24"/>
      <c r="H1" s="24"/>
      <c r="I1" s="24"/>
      <c r="J1" s="24"/>
      <c r="K1" s="24"/>
      <c r="L1" s="24"/>
      <c r="M1" s="24"/>
      <c r="N1" s="24"/>
      <c r="O1" s="24"/>
      <c r="P1" s="24"/>
      <c r="Q1" s="45" t="s">
        <v>131</v>
      </c>
      <c r="R1" s="46"/>
      <c r="S1" s="46"/>
      <c r="T1" s="46"/>
    </row>
    <row r="2" spans="1:20" s="4" customFormat="1" ht="9" customHeight="1">
      <c r="O2" s="1"/>
      <c r="P2" s="1"/>
      <c r="Q2" s="1"/>
      <c r="R2" s="1"/>
      <c r="S2" s="1"/>
    </row>
    <row r="3" spans="1:20" s="4" customFormat="1" ht="14.25" customHeight="1">
      <c r="A3" s="57" t="s">
        <v>31</v>
      </c>
      <c r="B3" s="6"/>
      <c r="O3" s="1"/>
      <c r="P3" s="1"/>
      <c r="Q3" s="1"/>
      <c r="R3" s="1"/>
      <c r="S3" s="1"/>
    </row>
    <row r="4" spans="1:20" s="4" customFormat="1" ht="9" customHeight="1">
      <c r="O4" s="1"/>
      <c r="P4" s="1"/>
      <c r="Q4" s="1"/>
      <c r="R4" s="1"/>
      <c r="S4" s="1"/>
    </row>
    <row r="5" spans="1:20" s="4" customFormat="1" ht="22.5" customHeight="1">
      <c r="B5" s="161" t="s">
        <v>140</v>
      </c>
      <c r="C5" s="162"/>
      <c r="D5" s="162"/>
      <c r="E5" s="162"/>
      <c r="F5" s="162"/>
      <c r="G5" s="163"/>
      <c r="H5" s="138"/>
      <c r="I5" s="59"/>
      <c r="K5" s="58" t="s">
        <v>32</v>
      </c>
      <c r="L5" s="59"/>
      <c r="M5" s="59"/>
      <c r="N5" s="59"/>
      <c r="O5" s="59"/>
      <c r="P5" s="59"/>
      <c r="Q5" s="59"/>
      <c r="R5" s="1"/>
      <c r="S5" s="1"/>
    </row>
    <row r="6" spans="1:20" s="4" customFormat="1" ht="22.5" customHeight="1">
      <c r="B6" s="161" t="s">
        <v>141</v>
      </c>
      <c r="C6" s="162"/>
      <c r="D6" s="162"/>
      <c r="E6" s="162"/>
      <c r="F6" s="162"/>
      <c r="G6" s="163"/>
      <c r="H6" s="138"/>
      <c r="I6" s="59"/>
      <c r="K6" s="141"/>
      <c r="L6" s="1"/>
      <c r="M6" s="1"/>
      <c r="N6" s="1"/>
      <c r="O6" s="1"/>
      <c r="P6" s="1"/>
      <c r="Q6" s="1"/>
      <c r="R6" s="1"/>
      <c r="S6" s="1"/>
    </row>
    <row r="7" spans="1:20" s="4" customFormat="1" ht="22.5" customHeight="1">
      <c r="B7" s="136"/>
      <c r="C7" s="137"/>
      <c r="D7" s="137"/>
      <c r="E7" s="137"/>
      <c r="F7" s="137"/>
      <c r="G7" s="137"/>
      <c r="H7" s="1"/>
      <c r="O7" s="1"/>
      <c r="P7" s="1"/>
      <c r="Q7" s="1"/>
      <c r="R7" s="1"/>
      <c r="S7" s="1"/>
    </row>
    <row r="8" spans="1:20" s="4" customFormat="1" ht="9" customHeight="1">
      <c r="O8" s="1"/>
      <c r="P8" s="1"/>
      <c r="Q8" s="1"/>
      <c r="R8" s="1"/>
      <c r="S8" s="1"/>
    </row>
    <row r="9" spans="1:20" s="4" customFormat="1" ht="9" customHeight="1">
      <c r="O9" s="1"/>
      <c r="P9" s="1"/>
      <c r="Q9" s="1"/>
      <c r="R9" s="1"/>
      <c r="S9" s="1"/>
    </row>
    <row r="10" spans="1:20" s="4" customFormat="1" ht="11.25" customHeight="1">
      <c r="A10" s="22"/>
      <c r="B10" s="3"/>
      <c r="C10" s="3"/>
      <c r="D10" s="1"/>
      <c r="E10" s="1"/>
      <c r="F10" s="1"/>
      <c r="G10" s="1"/>
      <c r="H10" s="1"/>
      <c r="I10" s="1"/>
      <c r="J10" s="1"/>
      <c r="K10" s="1"/>
      <c r="L10" s="1"/>
      <c r="M10" s="1"/>
      <c r="N10" s="1"/>
      <c r="O10" s="1"/>
      <c r="P10" s="164"/>
      <c r="Q10" s="164"/>
      <c r="R10" s="23"/>
    </row>
    <row r="11" spans="1:20" s="4" customFormat="1" ht="14.25" customHeight="1">
      <c r="A11" s="57" t="s">
        <v>16</v>
      </c>
      <c r="P11" s="165"/>
      <c r="Q11" s="165"/>
      <c r="R11" s="166"/>
      <c r="S11" s="55"/>
      <c r="T11" s="56"/>
    </row>
    <row r="12" spans="1:20" s="4" customFormat="1" ht="8.25" customHeight="1">
      <c r="A12" s="5"/>
      <c r="B12" s="5"/>
    </row>
    <row r="13" spans="1:20" s="4" customFormat="1" ht="16.5" customHeight="1">
      <c r="A13" s="51" t="s">
        <v>17</v>
      </c>
      <c r="B13" s="7"/>
      <c r="E13" s="40"/>
      <c r="F13" s="85" t="s">
        <v>0</v>
      </c>
      <c r="G13" s="44" t="s">
        <v>24</v>
      </c>
      <c r="H13" s="44"/>
    </row>
    <row r="14" spans="1:20" s="4" customFormat="1" ht="9" customHeight="1">
      <c r="A14" s="7"/>
      <c r="B14" s="7"/>
    </row>
    <row r="15" spans="1:20" s="4" customFormat="1" ht="15" customHeight="1">
      <c r="A15" s="167" t="s">
        <v>18</v>
      </c>
      <c r="B15" s="168"/>
      <c r="C15" s="168"/>
      <c r="D15" s="169"/>
      <c r="E15" s="170" t="s">
        <v>19</v>
      </c>
      <c r="F15" s="171"/>
      <c r="G15" s="172"/>
      <c r="H15" s="22"/>
      <c r="J15" s="170" t="s">
        <v>20</v>
      </c>
      <c r="K15" s="171"/>
      <c r="L15" s="172"/>
      <c r="N15" s="170" t="s">
        <v>21</v>
      </c>
      <c r="O15" s="171"/>
      <c r="P15" s="172"/>
      <c r="R15" s="170" t="s">
        <v>22</v>
      </c>
      <c r="S15" s="171"/>
      <c r="T15" s="172"/>
    </row>
    <row r="16" spans="1:20" s="4" customFormat="1" ht="16.5" customHeight="1">
      <c r="A16" s="168"/>
      <c r="B16" s="168"/>
      <c r="C16" s="168"/>
      <c r="D16" s="169"/>
      <c r="E16" s="173"/>
      <c r="F16" s="174"/>
      <c r="G16" s="33" t="s">
        <v>0</v>
      </c>
      <c r="H16" s="139"/>
      <c r="J16" s="173"/>
      <c r="K16" s="174"/>
      <c r="L16" s="33" t="s">
        <v>0</v>
      </c>
      <c r="N16" s="173"/>
      <c r="O16" s="174"/>
      <c r="P16" s="33" t="s">
        <v>0</v>
      </c>
      <c r="R16" s="173"/>
      <c r="S16" s="174"/>
      <c r="T16" s="33" t="s">
        <v>0</v>
      </c>
    </row>
    <row r="17" spans="1:20" s="4" customFormat="1" ht="11.25" customHeight="1">
      <c r="A17" s="7"/>
      <c r="B17" s="7"/>
    </row>
    <row r="18" spans="1:20" s="4" customFormat="1" ht="14.25" customHeight="1">
      <c r="A18" s="54" t="s">
        <v>132</v>
      </c>
      <c r="B18" s="52"/>
      <c r="C18" s="52"/>
      <c r="D18" s="53"/>
      <c r="E18" s="53"/>
      <c r="F18" s="53"/>
      <c r="G18" s="53"/>
      <c r="H18" s="53"/>
      <c r="I18" s="53"/>
      <c r="J18" s="53"/>
      <c r="K18" s="43"/>
      <c r="L18" s="43"/>
      <c r="M18" s="62"/>
      <c r="N18" s="1"/>
      <c r="O18" s="1"/>
      <c r="P18" s="22"/>
      <c r="Q18" s="2"/>
      <c r="R18" s="23"/>
    </row>
    <row r="19" spans="1:20" s="4" customFormat="1" ht="4.5" customHeight="1">
      <c r="A19" s="5"/>
      <c r="B19" s="5"/>
    </row>
    <row r="20" spans="1:20" s="10" customFormat="1" ht="25.5" customHeight="1">
      <c r="A20" s="186" t="s">
        <v>14</v>
      </c>
      <c r="B20" s="186"/>
      <c r="C20" s="29" t="s">
        <v>40</v>
      </c>
      <c r="D20" s="186" t="s">
        <v>23</v>
      </c>
      <c r="E20" s="186"/>
      <c r="F20" s="29" t="s">
        <v>89</v>
      </c>
      <c r="G20" s="29" t="s">
        <v>41</v>
      </c>
      <c r="H20" s="60" t="s">
        <v>142</v>
      </c>
      <c r="I20" s="60" t="s">
        <v>42</v>
      </c>
      <c r="J20" s="11" t="s">
        <v>3</v>
      </c>
      <c r="K20" s="11" t="s">
        <v>5</v>
      </c>
      <c r="L20" s="11" t="s">
        <v>6</v>
      </c>
      <c r="M20" s="11" t="s">
        <v>7</v>
      </c>
      <c r="N20" s="11" t="s">
        <v>8</v>
      </c>
      <c r="O20" s="11" t="s">
        <v>9</v>
      </c>
      <c r="P20" s="11" t="s">
        <v>10</v>
      </c>
      <c r="Q20" s="11" t="s">
        <v>11</v>
      </c>
      <c r="R20" s="11" t="s">
        <v>4</v>
      </c>
      <c r="S20" s="11" t="s">
        <v>12</v>
      </c>
      <c r="T20" s="11" t="s">
        <v>13</v>
      </c>
    </row>
    <row r="21" spans="1:20" s="13" customFormat="1" ht="13.5" customHeight="1">
      <c r="A21" s="187" t="s">
        <v>34</v>
      </c>
      <c r="B21" s="187"/>
      <c r="C21" s="12"/>
      <c r="D21" s="186"/>
      <c r="E21" s="188"/>
      <c r="F21" s="12"/>
      <c r="G21" s="12"/>
      <c r="H21" s="12"/>
      <c r="I21" s="12"/>
      <c r="J21" s="12"/>
      <c r="K21" s="12"/>
      <c r="L21" s="12"/>
      <c r="M21" s="12"/>
      <c r="N21" s="12"/>
      <c r="O21" s="12"/>
      <c r="P21" s="12"/>
      <c r="Q21" s="12"/>
      <c r="R21" s="12"/>
      <c r="S21" s="12"/>
      <c r="T21" s="12"/>
    </row>
    <row r="22" spans="1:20" s="13" customFormat="1" ht="13.5" customHeight="1">
      <c r="A22" s="63" t="s">
        <v>35</v>
      </c>
      <c r="B22" s="63"/>
      <c r="C22" s="12"/>
      <c r="D22" s="186"/>
      <c r="E22" s="186"/>
      <c r="F22" s="12"/>
      <c r="G22" s="12"/>
      <c r="H22" s="12"/>
      <c r="I22" s="12"/>
      <c r="J22" s="12"/>
      <c r="K22" s="12"/>
      <c r="L22" s="12"/>
      <c r="M22" s="12"/>
      <c r="N22" s="12"/>
      <c r="O22" s="12"/>
      <c r="P22" s="12"/>
      <c r="Q22" s="12"/>
      <c r="R22" s="12"/>
      <c r="S22" s="12"/>
      <c r="T22" s="12"/>
    </row>
    <row r="23" spans="1:20" s="13" customFormat="1" ht="13.5" customHeight="1">
      <c r="A23" s="187" t="s">
        <v>1</v>
      </c>
      <c r="B23" s="187"/>
      <c r="C23" s="12"/>
      <c r="D23" s="186"/>
      <c r="E23" s="188"/>
      <c r="F23" s="12"/>
      <c r="G23" s="12"/>
      <c r="H23" s="12"/>
      <c r="I23" s="12"/>
      <c r="J23" s="12"/>
      <c r="K23" s="12"/>
      <c r="L23" s="12"/>
      <c r="M23" s="12"/>
      <c r="N23" s="12"/>
      <c r="O23" s="12"/>
      <c r="P23" s="12"/>
      <c r="Q23" s="12"/>
      <c r="R23" s="12"/>
      <c r="S23" s="12"/>
      <c r="T23" s="12"/>
    </row>
    <row r="24" spans="1:20" s="14" customFormat="1" ht="13.5" customHeight="1">
      <c r="A24" s="64" t="s">
        <v>2</v>
      </c>
      <c r="B24" s="65"/>
      <c r="C24" s="12"/>
      <c r="D24" s="186"/>
      <c r="E24" s="188"/>
      <c r="F24" s="12"/>
      <c r="G24" s="12"/>
      <c r="H24" s="12"/>
      <c r="I24" s="12"/>
      <c r="J24" s="12"/>
      <c r="K24" s="12"/>
      <c r="L24" s="12"/>
      <c r="M24" s="12"/>
      <c r="N24" s="12"/>
      <c r="O24" s="12"/>
      <c r="P24" s="12"/>
      <c r="Q24" s="12"/>
      <c r="R24" s="12"/>
      <c r="S24" s="12"/>
      <c r="T24" s="12"/>
    </row>
    <row r="25" spans="1:20" s="14" customFormat="1" ht="13.5" customHeight="1">
      <c r="A25" s="30"/>
      <c r="B25" s="66" t="s">
        <v>26</v>
      </c>
      <c r="C25" s="12"/>
      <c r="D25" s="186"/>
      <c r="E25" s="188"/>
      <c r="F25" s="12"/>
      <c r="G25" s="12"/>
      <c r="H25" s="12"/>
      <c r="I25" s="12"/>
      <c r="J25" s="12"/>
      <c r="K25" s="12"/>
      <c r="L25" s="12"/>
      <c r="M25" s="12"/>
      <c r="N25" s="12"/>
      <c r="O25" s="12"/>
      <c r="P25" s="12"/>
      <c r="Q25" s="12"/>
      <c r="R25" s="12"/>
      <c r="S25" s="12"/>
      <c r="T25" s="12"/>
    </row>
    <row r="26" spans="1:20" s="14" customFormat="1" ht="13.5" customHeight="1">
      <c r="A26" s="63" t="s">
        <v>36</v>
      </c>
      <c r="B26" s="65"/>
      <c r="C26" s="12"/>
      <c r="D26" s="186"/>
      <c r="E26" s="188"/>
      <c r="F26" s="12"/>
      <c r="G26" s="12"/>
      <c r="H26" s="12"/>
      <c r="I26" s="12"/>
      <c r="J26" s="12"/>
      <c r="K26" s="12"/>
      <c r="L26" s="12"/>
      <c r="M26" s="12"/>
      <c r="N26" s="12"/>
      <c r="O26" s="12"/>
      <c r="P26" s="12"/>
      <c r="Q26" s="12"/>
      <c r="R26" s="12"/>
      <c r="S26" s="12"/>
      <c r="T26" s="12"/>
    </row>
    <row r="27" spans="1:20" s="14" customFormat="1" ht="13.5" customHeight="1">
      <c r="A27" s="64" t="s">
        <v>37</v>
      </c>
      <c r="B27" s="65"/>
      <c r="C27" s="12"/>
      <c r="D27" s="186"/>
      <c r="E27" s="188"/>
      <c r="F27" s="12"/>
      <c r="G27" s="12"/>
      <c r="H27" s="12"/>
      <c r="I27" s="12"/>
      <c r="J27" s="12"/>
      <c r="K27" s="12"/>
      <c r="L27" s="12"/>
      <c r="M27" s="12"/>
      <c r="N27" s="12"/>
      <c r="O27" s="12"/>
      <c r="P27" s="12"/>
      <c r="Q27" s="12"/>
      <c r="R27" s="12"/>
      <c r="S27" s="12"/>
      <c r="T27" s="12"/>
    </row>
    <row r="28" spans="1:20" s="14" customFormat="1" ht="13.5" customHeight="1">
      <c r="A28" s="64" t="s">
        <v>38</v>
      </c>
      <c r="B28" s="64"/>
      <c r="C28" s="12"/>
      <c r="D28" s="186"/>
      <c r="E28" s="188"/>
      <c r="F28" s="12"/>
      <c r="G28" s="12"/>
      <c r="H28" s="12"/>
      <c r="I28" s="12"/>
      <c r="J28" s="12"/>
      <c r="K28" s="12"/>
      <c r="L28" s="12"/>
      <c r="M28" s="12"/>
      <c r="N28" s="12"/>
      <c r="O28" s="12"/>
      <c r="P28" s="61"/>
      <c r="Q28" s="12"/>
      <c r="R28" s="12"/>
      <c r="S28" s="12"/>
      <c r="T28" s="12"/>
    </row>
    <row r="29" spans="1:20" s="14" customFormat="1" ht="13.5" customHeight="1">
      <c r="A29" s="30" t="s">
        <v>39</v>
      </c>
      <c r="B29" s="66"/>
      <c r="C29" s="12"/>
      <c r="D29" s="186"/>
      <c r="E29" s="188"/>
      <c r="F29" s="12"/>
      <c r="G29" s="12"/>
      <c r="H29" s="12"/>
      <c r="I29" s="12"/>
      <c r="J29" s="12"/>
      <c r="K29" s="12"/>
      <c r="L29" s="12"/>
      <c r="M29" s="12"/>
      <c r="N29" s="12"/>
      <c r="O29" s="12"/>
      <c r="P29" s="12"/>
      <c r="Q29" s="12"/>
      <c r="R29" s="12"/>
      <c r="S29" s="12"/>
      <c r="T29" s="12"/>
    </row>
    <row r="30" spans="1:20" s="14" customFormat="1" ht="13.5" customHeight="1">
      <c r="A30" s="30"/>
      <c r="B30" s="82"/>
      <c r="C30" s="12"/>
      <c r="D30" s="186"/>
      <c r="E30" s="188"/>
      <c r="F30" s="12"/>
      <c r="G30" s="12"/>
      <c r="H30" s="12"/>
      <c r="I30" s="12"/>
      <c r="J30" s="12"/>
      <c r="K30" s="12"/>
      <c r="L30" s="12"/>
      <c r="M30" s="12"/>
      <c r="N30" s="12"/>
      <c r="O30" s="12"/>
      <c r="P30" s="12"/>
      <c r="Q30" s="12"/>
      <c r="R30" s="12"/>
      <c r="S30" s="12"/>
      <c r="T30" s="12"/>
    </row>
    <row r="31" spans="1:20" s="14" customFormat="1" ht="13.5" customHeight="1">
      <c r="A31" s="30"/>
      <c r="B31" s="48"/>
      <c r="C31" s="12"/>
      <c r="D31" s="186"/>
      <c r="E31" s="188"/>
      <c r="F31" s="12"/>
      <c r="G31" s="12"/>
      <c r="H31" s="12"/>
      <c r="I31" s="12"/>
      <c r="J31" s="12"/>
      <c r="K31" s="12"/>
      <c r="L31" s="12"/>
      <c r="M31" s="12"/>
      <c r="N31" s="12"/>
      <c r="O31" s="12"/>
      <c r="P31" s="12"/>
      <c r="Q31" s="12"/>
      <c r="R31" s="12"/>
      <c r="S31" s="12"/>
      <c r="T31" s="12"/>
    </row>
    <row r="32" spans="1:20" s="14" customFormat="1" ht="13.5" customHeight="1">
      <c r="A32" s="30"/>
      <c r="B32" s="48"/>
      <c r="C32" s="12"/>
      <c r="D32" s="186"/>
      <c r="E32" s="188"/>
      <c r="F32" s="12"/>
      <c r="G32" s="12"/>
      <c r="H32" s="12"/>
      <c r="I32" s="12"/>
      <c r="J32" s="12"/>
      <c r="K32" s="61"/>
      <c r="L32" s="12"/>
      <c r="M32" s="12"/>
      <c r="N32" s="12"/>
      <c r="O32" s="12"/>
      <c r="P32" s="12"/>
      <c r="Q32" s="12"/>
      <c r="R32" s="12"/>
      <c r="S32" s="12"/>
      <c r="T32" s="12"/>
    </row>
    <row r="33" spans="1:20" s="14" customFormat="1" ht="13.5" customHeight="1">
      <c r="A33" s="30"/>
      <c r="B33" s="82"/>
      <c r="C33" s="12"/>
      <c r="D33" s="186"/>
      <c r="E33" s="188"/>
      <c r="F33" s="12"/>
      <c r="G33" s="12"/>
      <c r="H33" s="12"/>
      <c r="I33" s="15"/>
      <c r="J33" s="12"/>
      <c r="K33" s="12"/>
      <c r="L33" s="12"/>
      <c r="M33" s="12"/>
      <c r="N33" s="12"/>
      <c r="O33" s="12"/>
      <c r="P33" s="12"/>
      <c r="Q33" s="12"/>
      <c r="R33" s="12"/>
      <c r="S33" s="12"/>
      <c r="T33" s="12"/>
    </row>
    <row r="34" spans="1:20" s="14" customFormat="1" ht="13.5" customHeight="1">
      <c r="A34" s="30"/>
      <c r="B34" s="82"/>
      <c r="C34" s="12"/>
      <c r="D34" s="186"/>
      <c r="E34" s="188"/>
      <c r="F34" s="12"/>
      <c r="G34" s="12"/>
      <c r="H34" s="12"/>
      <c r="I34" s="15"/>
      <c r="J34" s="12"/>
      <c r="K34" s="12"/>
      <c r="L34" s="12"/>
      <c r="M34" s="12"/>
      <c r="N34" s="12"/>
      <c r="O34" s="12"/>
      <c r="P34" s="12"/>
      <c r="Q34" s="12"/>
      <c r="R34" s="12"/>
      <c r="S34" s="12"/>
      <c r="T34" s="12"/>
    </row>
    <row r="35" spans="1:20" s="14" customFormat="1" ht="13.5" customHeight="1">
      <c r="A35" s="30"/>
      <c r="B35" s="82"/>
      <c r="C35" s="12"/>
      <c r="D35" s="186"/>
      <c r="E35" s="188"/>
      <c r="F35" s="12"/>
      <c r="G35" s="12"/>
      <c r="H35" s="12"/>
      <c r="I35" s="15"/>
      <c r="J35" s="12"/>
      <c r="K35" s="12"/>
      <c r="L35" s="12"/>
      <c r="M35" s="12"/>
      <c r="N35" s="12"/>
      <c r="O35" s="12"/>
      <c r="P35" s="12"/>
      <c r="Q35" s="12"/>
      <c r="R35" s="12"/>
      <c r="S35" s="12"/>
      <c r="T35" s="12"/>
    </row>
    <row r="36" spans="1:20" s="14" customFormat="1" ht="13.5" customHeight="1">
      <c r="A36" s="30"/>
      <c r="B36" s="66"/>
      <c r="C36" s="12"/>
      <c r="D36" s="186"/>
      <c r="E36" s="188"/>
      <c r="F36" s="12"/>
      <c r="G36" s="12"/>
      <c r="H36" s="12"/>
      <c r="I36" s="15"/>
      <c r="J36" s="12"/>
      <c r="K36" s="12"/>
      <c r="L36" s="12"/>
      <c r="M36" s="12"/>
      <c r="N36" s="12"/>
      <c r="O36" s="12"/>
      <c r="P36" s="12"/>
      <c r="Q36" s="12"/>
      <c r="R36" s="12"/>
      <c r="S36" s="12"/>
      <c r="T36" s="12"/>
    </row>
    <row r="37" spans="1:20" s="14" customFormat="1" ht="13.5" customHeight="1">
      <c r="A37" s="30"/>
      <c r="B37" s="82"/>
      <c r="C37" s="12"/>
      <c r="D37" s="186"/>
      <c r="E37" s="188"/>
      <c r="F37" s="12"/>
      <c r="G37" s="12"/>
      <c r="H37" s="12"/>
      <c r="I37" s="15"/>
      <c r="J37" s="12"/>
      <c r="K37" s="12"/>
      <c r="L37" s="12"/>
      <c r="M37" s="12"/>
      <c r="N37" s="12"/>
      <c r="O37" s="12"/>
      <c r="P37" s="12"/>
      <c r="Q37" s="12"/>
      <c r="R37" s="12"/>
      <c r="S37" s="12"/>
      <c r="T37" s="12"/>
    </row>
    <row r="38" spans="1:20" s="14" customFormat="1" ht="13.5" customHeight="1">
      <c r="A38" s="30"/>
      <c r="B38" s="82"/>
      <c r="C38" s="12"/>
      <c r="D38" s="186"/>
      <c r="E38" s="188"/>
      <c r="F38" s="12"/>
      <c r="G38" s="12"/>
      <c r="H38" s="12"/>
      <c r="I38" s="15"/>
      <c r="J38" s="12"/>
      <c r="K38" s="12"/>
      <c r="L38" s="12"/>
      <c r="M38" s="12"/>
      <c r="N38" s="12"/>
      <c r="O38" s="12"/>
      <c r="P38" s="12"/>
      <c r="Q38" s="12"/>
      <c r="R38" s="12"/>
      <c r="S38" s="12"/>
      <c r="T38" s="12"/>
    </row>
    <row r="39" spans="1:20" s="14" customFormat="1" ht="13.5" customHeight="1">
      <c r="A39" s="30"/>
      <c r="B39" s="82"/>
      <c r="C39" s="12"/>
      <c r="D39" s="186"/>
      <c r="E39" s="188"/>
      <c r="F39" s="12"/>
      <c r="G39" s="12"/>
      <c r="H39" s="12"/>
      <c r="I39" s="15"/>
      <c r="J39" s="12"/>
      <c r="K39" s="12"/>
      <c r="L39" s="12"/>
      <c r="M39" s="12"/>
      <c r="N39" s="12"/>
      <c r="O39" s="12"/>
      <c r="P39" s="12"/>
      <c r="Q39" s="12"/>
      <c r="R39" s="12"/>
      <c r="S39" s="12"/>
      <c r="T39" s="12"/>
    </row>
    <row r="40" spans="1:20" s="14" customFormat="1" ht="13.5" customHeight="1">
      <c r="A40" s="30"/>
      <c r="B40" s="82"/>
      <c r="C40" s="12"/>
      <c r="D40" s="186"/>
      <c r="E40" s="188"/>
      <c r="F40" s="12"/>
      <c r="G40" s="12"/>
      <c r="H40" s="12"/>
      <c r="I40" s="15"/>
      <c r="J40" s="12"/>
      <c r="K40" s="12"/>
      <c r="L40" s="12"/>
      <c r="M40" s="12"/>
      <c r="N40" s="12"/>
      <c r="O40" s="12"/>
      <c r="P40" s="12"/>
      <c r="Q40" s="12"/>
      <c r="R40" s="12"/>
      <c r="S40" s="12"/>
      <c r="T40" s="12"/>
    </row>
    <row r="41" spans="1:20" s="14" customFormat="1" ht="13.5" customHeight="1">
      <c r="A41" s="30"/>
      <c r="B41" s="82"/>
      <c r="C41" s="12"/>
      <c r="D41" s="186"/>
      <c r="E41" s="188"/>
      <c r="F41" s="12"/>
      <c r="G41" s="12"/>
      <c r="H41" s="12"/>
      <c r="I41" s="15"/>
      <c r="J41" s="12"/>
      <c r="K41" s="12"/>
      <c r="L41" s="12"/>
      <c r="M41" s="12"/>
      <c r="N41" s="12"/>
      <c r="O41" s="12"/>
      <c r="P41" s="12"/>
      <c r="Q41" s="12"/>
      <c r="R41" s="12"/>
      <c r="S41" s="12"/>
      <c r="T41" s="12"/>
    </row>
    <row r="42" spans="1:20" s="14" customFormat="1" ht="13.5" customHeight="1">
      <c r="A42" s="30"/>
      <c r="B42" s="82"/>
      <c r="C42" s="12"/>
      <c r="D42" s="186"/>
      <c r="E42" s="188"/>
      <c r="F42" s="12"/>
      <c r="G42" s="12"/>
      <c r="H42" s="12"/>
      <c r="I42" s="15"/>
      <c r="J42" s="12"/>
      <c r="K42" s="12"/>
      <c r="L42" s="12"/>
      <c r="M42" s="12"/>
      <c r="N42" s="12"/>
      <c r="O42" s="12"/>
      <c r="P42" s="12"/>
      <c r="Q42" s="12"/>
      <c r="R42" s="12"/>
      <c r="S42" s="12"/>
      <c r="T42" s="12"/>
    </row>
    <row r="43" spans="1:20" s="14" customFormat="1" ht="13.5" customHeight="1">
      <c r="A43" s="47"/>
      <c r="B43" s="82"/>
      <c r="C43" s="12"/>
      <c r="D43" s="186"/>
      <c r="E43" s="188"/>
      <c r="F43" s="12"/>
      <c r="G43" s="12"/>
      <c r="H43" s="12"/>
      <c r="I43" s="15"/>
      <c r="J43" s="12"/>
      <c r="K43" s="12"/>
      <c r="L43" s="15"/>
      <c r="M43" s="12"/>
      <c r="N43" s="12"/>
      <c r="O43" s="12"/>
      <c r="P43" s="12"/>
      <c r="Q43" s="12"/>
      <c r="R43" s="12"/>
      <c r="S43" s="12"/>
      <c r="T43" s="12"/>
    </row>
    <row r="44" spans="1:20" s="14" customFormat="1" ht="13.5" customHeight="1">
      <c r="A44" s="30"/>
      <c r="B44" s="82"/>
      <c r="C44" s="12"/>
      <c r="D44" s="186"/>
      <c r="E44" s="188"/>
      <c r="F44" s="12"/>
      <c r="G44" s="12"/>
      <c r="H44" s="12"/>
      <c r="I44" s="15"/>
      <c r="J44" s="12"/>
      <c r="K44" s="12"/>
      <c r="L44" s="12"/>
      <c r="M44" s="12"/>
      <c r="N44" s="12"/>
      <c r="O44" s="12"/>
      <c r="P44" s="12"/>
      <c r="Q44" s="12"/>
      <c r="R44" s="12"/>
      <c r="S44" s="12"/>
      <c r="T44" s="12"/>
    </row>
    <row r="45" spans="1:20" s="14" customFormat="1" ht="13.5" customHeight="1">
      <c r="A45" s="30"/>
      <c r="B45" s="82"/>
      <c r="C45" s="12"/>
      <c r="D45" s="186"/>
      <c r="E45" s="188"/>
      <c r="F45" s="12"/>
      <c r="G45" s="12"/>
      <c r="H45" s="12"/>
      <c r="I45" s="15"/>
      <c r="J45" s="12"/>
      <c r="K45" s="12"/>
      <c r="L45" s="12"/>
      <c r="M45" s="12"/>
      <c r="N45" s="12"/>
      <c r="O45" s="12"/>
      <c r="P45" s="12"/>
      <c r="Q45" s="12"/>
      <c r="R45" s="12"/>
      <c r="S45" s="12"/>
      <c r="T45" s="12"/>
    </row>
    <row r="46" spans="1:20" s="14" customFormat="1" ht="13.5" customHeight="1" thickBot="1">
      <c r="A46" s="84"/>
      <c r="B46" s="83"/>
      <c r="C46" s="67"/>
      <c r="D46" s="192"/>
      <c r="E46" s="193"/>
      <c r="F46" s="35"/>
      <c r="G46" s="35"/>
      <c r="H46" s="35"/>
      <c r="I46" s="68"/>
      <c r="J46" s="35"/>
      <c r="K46" s="35"/>
      <c r="L46" s="35"/>
      <c r="M46" s="35"/>
      <c r="N46" s="35"/>
      <c r="O46" s="35"/>
      <c r="P46" s="35"/>
      <c r="Q46" s="35"/>
      <c r="R46" s="35"/>
      <c r="S46" s="35"/>
      <c r="T46" s="35"/>
    </row>
    <row r="47" spans="1:20" s="14" customFormat="1" ht="13.5" customHeight="1">
      <c r="A47" s="189" t="s">
        <v>146</v>
      </c>
      <c r="B47" s="152" t="s">
        <v>46</v>
      </c>
      <c r="C47" s="153"/>
      <c r="D47" s="153"/>
      <c r="E47" s="153"/>
      <c r="F47" s="153"/>
      <c r="G47" s="153"/>
      <c r="H47" s="153"/>
      <c r="I47" s="154"/>
      <c r="J47" s="69"/>
      <c r="K47" s="69"/>
      <c r="L47" s="69"/>
      <c r="M47" s="69"/>
      <c r="N47" s="69"/>
      <c r="O47" s="69"/>
      <c r="P47" s="69"/>
      <c r="Q47" s="69"/>
      <c r="R47" s="69"/>
      <c r="S47" s="69"/>
      <c r="T47" s="70"/>
    </row>
    <row r="48" spans="1:20" s="14" customFormat="1" ht="13.5" customHeight="1">
      <c r="A48" s="190"/>
      <c r="B48" s="158" t="s">
        <v>58</v>
      </c>
      <c r="C48" s="159"/>
      <c r="D48" s="159"/>
      <c r="E48" s="159"/>
      <c r="F48" s="159"/>
      <c r="G48" s="159"/>
      <c r="H48" s="159"/>
      <c r="I48" s="160"/>
      <c r="J48" s="16"/>
      <c r="K48" s="16"/>
      <c r="L48" s="16"/>
      <c r="M48" s="16"/>
      <c r="N48" s="16"/>
      <c r="O48" s="16"/>
      <c r="P48" s="16"/>
      <c r="Q48" s="16"/>
      <c r="R48" s="16"/>
      <c r="S48" s="16"/>
      <c r="T48" s="71"/>
    </row>
    <row r="49" spans="1:20" s="14" customFormat="1" ht="13.5" customHeight="1">
      <c r="A49" s="190"/>
      <c r="B49" s="158" t="s">
        <v>47</v>
      </c>
      <c r="C49" s="159"/>
      <c r="D49" s="159"/>
      <c r="E49" s="159"/>
      <c r="F49" s="159"/>
      <c r="G49" s="159"/>
      <c r="H49" s="159"/>
      <c r="I49" s="160"/>
      <c r="J49" s="41" t="e">
        <f t="shared" ref="J49:T49" si="0">ROUNDDOWN(J47/J63,1)</f>
        <v>#DIV/0!</v>
      </c>
      <c r="K49" s="41" t="e">
        <f t="shared" si="0"/>
        <v>#DIV/0!</v>
      </c>
      <c r="L49" s="41" t="e">
        <f t="shared" si="0"/>
        <v>#DIV/0!</v>
      </c>
      <c r="M49" s="41" t="e">
        <f t="shared" si="0"/>
        <v>#DIV/0!</v>
      </c>
      <c r="N49" s="41" t="e">
        <f t="shared" si="0"/>
        <v>#DIV/0!</v>
      </c>
      <c r="O49" s="41" t="e">
        <f t="shared" si="0"/>
        <v>#DIV/0!</v>
      </c>
      <c r="P49" s="41" t="e">
        <f t="shared" si="0"/>
        <v>#DIV/0!</v>
      </c>
      <c r="Q49" s="41" t="e">
        <f t="shared" si="0"/>
        <v>#DIV/0!</v>
      </c>
      <c r="R49" s="41" t="e">
        <f t="shared" si="0"/>
        <v>#DIV/0!</v>
      </c>
      <c r="S49" s="41" t="e">
        <f t="shared" si="0"/>
        <v>#DIV/0!</v>
      </c>
      <c r="T49" s="72" t="e">
        <f t="shared" si="0"/>
        <v>#DIV/0!</v>
      </c>
    </row>
    <row r="50" spans="1:20" s="14" customFormat="1" ht="13.5" customHeight="1" thickBot="1">
      <c r="A50" s="191"/>
      <c r="B50" s="149" t="s">
        <v>59</v>
      </c>
      <c r="C50" s="150"/>
      <c r="D50" s="150"/>
      <c r="E50" s="150"/>
      <c r="F50" s="150"/>
      <c r="G50" s="150"/>
      <c r="H50" s="150"/>
      <c r="I50" s="151"/>
      <c r="J50" s="76" t="e">
        <f>ROUNDDOWN(J48/J63,1)</f>
        <v>#DIV/0!</v>
      </c>
      <c r="K50" s="76" t="e">
        <f t="shared" ref="K50:T50" si="1">ROUNDDOWN(K48/K63,1)</f>
        <v>#DIV/0!</v>
      </c>
      <c r="L50" s="76" t="e">
        <f t="shared" si="1"/>
        <v>#DIV/0!</v>
      </c>
      <c r="M50" s="76" t="e">
        <f t="shared" si="1"/>
        <v>#DIV/0!</v>
      </c>
      <c r="N50" s="76" t="e">
        <f t="shared" si="1"/>
        <v>#DIV/0!</v>
      </c>
      <c r="O50" s="76" t="e">
        <f t="shared" si="1"/>
        <v>#DIV/0!</v>
      </c>
      <c r="P50" s="76" t="e">
        <f t="shared" si="1"/>
        <v>#DIV/0!</v>
      </c>
      <c r="Q50" s="76" t="e">
        <f t="shared" si="1"/>
        <v>#DIV/0!</v>
      </c>
      <c r="R50" s="76" t="e">
        <f t="shared" si="1"/>
        <v>#DIV/0!</v>
      </c>
      <c r="S50" s="76" t="e">
        <f t="shared" si="1"/>
        <v>#DIV/0!</v>
      </c>
      <c r="T50" s="77" t="e">
        <f t="shared" si="1"/>
        <v>#DIV/0!</v>
      </c>
    </row>
    <row r="51" spans="1:20" s="14" customFormat="1" ht="13.5" customHeight="1">
      <c r="A51" s="183" t="s">
        <v>45</v>
      </c>
      <c r="B51" s="152" t="s">
        <v>46</v>
      </c>
      <c r="C51" s="153"/>
      <c r="D51" s="153"/>
      <c r="E51" s="153"/>
      <c r="F51" s="153"/>
      <c r="G51" s="153"/>
      <c r="H51" s="153"/>
      <c r="I51" s="154"/>
      <c r="J51" s="69"/>
      <c r="K51" s="69"/>
      <c r="L51" s="69"/>
      <c r="M51" s="69"/>
      <c r="N51" s="69"/>
      <c r="O51" s="69"/>
      <c r="P51" s="69"/>
      <c r="Q51" s="69"/>
      <c r="R51" s="69"/>
      <c r="S51" s="69"/>
      <c r="T51" s="70"/>
    </row>
    <row r="52" spans="1:20" s="14" customFormat="1" ht="13.5" customHeight="1">
      <c r="A52" s="184"/>
      <c r="B52" s="158" t="s">
        <v>144</v>
      </c>
      <c r="C52" s="159"/>
      <c r="D52" s="159"/>
      <c r="E52" s="159"/>
      <c r="F52" s="159"/>
      <c r="G52" s="159"/>
      <c r="H52" s="159"/>
      <c r="I52" s="160"/>
      <c r="J52" s="16"/>
      <c r="K52" s="16"/>
      <c r="L52" s="16"/>
      <c r="M52" s="16"/>
      <c r="N52" s="16"/>
      <c r="O52" s="16"/>
      <c r="P52" s="16"/>
      <c r="Q52" s="16"/>
      <c r="R52" s="16"/>
      <c r="S52" s="16"/>
      <c r="T52" s="71"/>
    </row>
    <row r="53" spans="1:20" s="14" customFormat="1" ht="13.5" customHeight="1">
      <c r="A53" s="184"/>
      <c r="B53" s="158" t="s">
        <v>47</v>
      </c>
      <c r="C53" s="159"/>
      <c r="D53" s="159"/>
      <c r="E53" s="159"/>
      <c r="F53" s="159"/>
      <c r="G53" s="159"/>
      <c r="H53" s="159"/>
      <c r="I53" s="160"/>
      <c r="J53" s="41" t="e">
        <f t="shared" ref="J53:T53" si="2">ROUNDDOWN(J51/J63,1)</f>
        <v>#DIV/0!</v>
      </c>
      <c r="K53" s="41" t="e">
        <f t="shared" si="2"/>
        <v>#DIV/0!</v>
      </c>
      <c r="L53" s="41" t="e">
        <f t="shared" si="2"/>
        <v>#DIV/0!</v>
      </c>
      <c r="M53" s="41" t="e">
        <f t="shared" si="2"/>
        <v>#DIV/0!</v>
      </c>
      <c r="N53" s="41" t="e">
        <f t="shared" si="2"/>
        <v>#DIV/0!</v>
      </c>
      <c r="O53" s="41" t="e">
        <f t="shared" si="2"/>
        <v>#DIV/0!</v>
      </c>
      <c r="P53" s="41" t="e">
        <f t="shared" si="2"/>
        <v>#DIV/0!</v>
      </c>
      <c r="Q53" s="41" t="e">
        <f t="shared" si="2"/>
        <v>#DIV/0!</v>
      </c>
      <c r="R53" s="41" t="e">
        <f t="shared" si="2"/>
        <v>#DIV/0!</v>
      </c>
      <c r="S53" s="41" t="e">
        <f t="shared" si="2"/>
        <v>#DIV/0!</v>
      </c>
      <c r="T53" s="72" t="e">
        <f t="shared" si="2"/>
        <v>#DIV/0!</v>
      </c>
    </row>
    <row r="54" spans="1:20" s="14" customFormat="1" ht="13.5" customHeight="1" thickBot="1">
      <c r="A54" s="185"/>
      <c r="B54" s="149" t="s">
        <v>145</v>
      </c>
      <c r="C54" s="150"/>
      <c r="D54" s="150"/>
      <c r="E54" s="150"/>
      <c r="F54" s="150"/>
      <c r="G54" s="150"/>
      <c r="H54" s="150"/>
      <c r="I54" s="151"/>
      <c r="J54" s="76" t="e">
        <f t="shared" ref="J54:T54" si="3">ROUNDDOWN(J52/J63,1)</f>
        <v>#DIV/0!</v>
      </c>
      <c r="K54" s="76" t="e">
        <f t="shared" si="3"/>
        <v>#DIV/0!</v>
      </c>
      <c r="L54" s="76" t="e">
        <f t="shared" si="3"/>
        <v>#DIV/0!</v>
      </c>
      <c r="M54" s="76" t="e">
        <f t="shared" si="3"/>
        <v>#DIV/0!</v>
      </c>
      <c r="N54" s="76" t="e">
        <f t="shared" si="3"/>
        <v>#DIV/0!</v>
      </c>
      <c r="O54" s="76" t="e">
        <f t="shared" si="3"/>
        <v>#DIV/0!</v>
      </c>
      <c r="P54" s="76" t="e">
        <f t="shared" si="3"/>
        <v>#DIV/0!</v>
      </c>
      <c r="Q54" s="76" t="e">
        <f t="shared" si="3"/>
        <v>#DIV/0!</v>
      </c>
      <c r="R54" s="76" t="e">
        <f t="shared" si="3"/>
        <v>#DIV/0!</v>
      </c>
      <c r="S54" s="76" t="e">
        <f t="shared" si="3"/>
        <v>#DIV/0!</v>
      </c>
      <c r="T54" s="77" t="e">
        <f t="shared" si="3"/>
        <v>#DIV/0!</v>
      </c>
    </row>
    <row r="55" spans="1:20" s="14" customFormat="1" ht="13.5" customHeight="1">
      <c r="A55" s="189" t="s">
        <v>53</v>
      </c>
      <c r="B55" s="152" t="s">
        <v>49</v>
      </c>
      <c r="C55" s="153"/>
      <c r="D55" s="153"/>
      <c r="E55" s="153"/>
      <c r="F55" s="153"/>
      <c r="G55" s="153"/>
      <c r="H55" s="153"/>
      <c r="I55" s="154"/>
      <c r="J55" s="69"/>
      <c r="K55" s="69"/>
      <c r="L55" s="69"/>
      <c r="M55" s="69"/>
      <c r="N55" s="69"/>
      <c r="O55" s="69"/>
      <c r="P55" s="69"/>
      <c r="Q55" s="69"/>
      <c r="R55" s="69"/>
      <c r="S55" s="69"/>
      <c r="T55" s="70"/>
    </row>
    <row r="56" spans="1:20" s="14" customFormat="1" ht="13.5" customHeight="1">
      <c r="A56" s="190"/>
      <c r="B56" s="158" t="s">
        <v>51</v>
      </c>
      <c r="C56" s="159"/>
      <c r="D56" s="159"/>
      <c r="E56" s="159"/>
      <c r="F56" s="159"/>
      <c r="G56" s="159"/>
      <c r="H56" s="159"/>
      <c r="I56" s="160"/>
      <c r="J56" s="16"/>
      <c r="K56" s="16"/>
      <c r="L56" s="16"/>
      <c r="M56" s="16"/>
      <c r="N56" s="16"/>
      <c r="O56" s="16"/>
      <c r="P56" s="16"/>
      <c r="Q56" s="16"/>
      <c r="R56" s="16"/>
      <c r="S56" s="16"/>
      <c r="T56" s="71"/>
    </row>
    <row r="57" spans="1:20" s="14" customFormat="1" ht="13.5" customHeight="1">
      <c r="A57" s="190"/>
      <c r="B57" s="158" t="s">
        <v>50</v>
      </c>
      <c r="C57" s="159"/>
      <c r="D57" s="159"/>
      <c r="E57" s="159"/>
      <c r="F57" s="159"/>
      <c r="G57" s="159"/>
      <c r="H57" s="159"/>
      <c r="I57" s="160"/>
      <c r="J57" s="41" t="e">
        <f>ROUNDDOWN(J55/J63,1)</f>
        <v>#DIV/0!</v>
      </c>
      <c r="K57" s="41" t="e">
        <f t="shared" ref="K57:T57" si="4">ROUNDDOWN(K55/K63,1)</f>
        <v>#DIV/0!</v>
      </c>
      <c r="L57" s="41" t="e">
        <f t="shared" si="4"/>
        <v>#DIV/0!</v>
      </c>
      <c r="M57" s="41" t="e">
        <f t="shared" si="4"/>
        <v>#DIV/0!</v>
      </c>
      <c r="N57" s="41" t="e">
        <f t="shared" si="4"/>
        <v>#DIV/0!</v>
      </c>
      <c r="O57" s="41" t="e">
        <f t="shared" si="4"/>
        <v>#DIV/0!</v>
      </c>
      <c r="P57" s="41" t="e">
        <f t="shared" si="4"/>
        <v>#DIV/0!</v>
      </c>
      <c r="Q57" s="41" t="e">
        <f t="shared" si="4"/>
        <v>#DIV/0!</v>
      </c>
      <c r="R57" s="41" t="e">
        <f t="shared" si="4"/>
        <v>#DIV/0!</v>
      </c>
      <c r="S57" s="41" t="e">
        <f t="shared" si="4"/>
        <v>#DIV/0!</v>
      </c>
      <c r="T57" s="72" t="e">
        <f t="shared" si="4"/>
        <v>#DIV/0!</v>
      </c>
    </row>
    <row r="58" spans="1:20" s="14" customFormat="1" ht="13.5" customHeight="1" thickBot="1">
      <c r="A58" s="191"/>
      <c r="B58" s="149" t="s">
        <v>52</v>
      </c>
      <c r="C58" s="150"/>
      <c r="D58" s="150"/>
      <c r="E58" s="150"/>
      <c r="F58" s="150"/>
      <c r="G58" s="150"/>
      <c r="H58" s="150"/>
      <c r="I58" s="151"/>
      <c r="J58" s="76" t="e">
        <f>ROUNDDOWN(J56/J63,1)</f>
        <v>#DIV/0!</v>
      </c>
      <c r="K58" s="76" t="e">
        <f t="shared" ref="K58:T58" si="5">ROUNDDOWN(K56/K63,1)</f>
        <v>#DIV/0!</v>
      </c>
      <c r="L58" s="76" t="e">
        <f t="shared" si="5"/>
        <v>#DIV/0!</v>
      </c>
      <c r="M58" s="76" t="e">
        <f t="shared" si="5"/>
        <v>#DIV/0!</v>
      </c>
      <c r="N58" s="76" t="e">
        <f t="shared" si="5"/>
        <v>#DIV/0!</v>
      </c>
      <c r="O58" s="76" t="e">
        <f t="shared" si="5"/>
        <v>#DIV/0!</v>
      </c>
      <c r="P58" s="76" t="e">
        <f t="shared" si="5"/>
        <v>#DIV/0!</v>
      </c>
      <c r="Q58" s="76" t="e">
        <f t="shared" si="5"/>
        <v>#DIV/0!</v>
      </c>
      <c r="R58" s="76" t="e">
        <f t="shared" si="5"/>
        <v>#DIV/0!</v>
      </c>
      <c r="S58" s="76" t="e">
        <f t="shared" si="5"/>
        <v>#DIV/0!</v>
      </c>
      <c r="T58" s="77" t="e">
        <f t="shared" si="5"/>
        <v>#DIV/0!</v>
      </c>
    </row>
    <row r="59" spans="1:20" s="14" customFormat="1" ht="13.5" customHeight="1">
      <c r="A59" s="189" t="s">
        <v>53</v>
      </c>
      <c r="B59" s="152" t="s">
        <v>54</v>
      </c>
      <c r="C59" s="153"/>
      <c r="D59" s="153"/>
      <c r="E59" s="153"/>
      <c r="F59" s="153"/>
      <c r="G59" s="153"/>
      <c r="H59" s="153"/>
      <c r="I59" s="154"/>
      <c r="J59" s="69"/>
      <c r="K59" s="69"/>
      <c r="L59" s="69"/>
      <c r="M59" s="69"/>
      <c r="N59" s="69"/>
      <c r="O59" s="69"/>
      <c r="P59" s="69"/>
      <c r="Q59" s="69"/>
      <c r="R59" s="69"/>
      <c r="S59" s="69"/>
      <c r="T59" s="70"/>
    </row>
    <row r="60" spans="1:20" s="14" customFormat="1" ht="13.5" customHeight="1">
      <c r="A60" s="190"/>
      <c r="B60" s="155" t="s">
        <v>147</v>
      </c>
      <c r="C60" s="156"/>
      <c r="D60" s="156"/>
      <c r="E60" s="156"/>
      <c r="F60" s="156"/>
      <c r="G60" s="156"/>
      <c r="H60" s="156"/>
      <c r="I60" s="157"/>
      <c r="J60" s="16"/>
      <c r="K60" s="16"/>
      <c r="L60" s="16"/>
      <c r="M60" s="16"/>
      <c r="N60" s="16"/>
      <c r="O60" s="16"/>
      <c r="P60" s="16"/>
      <c r="Q60" s="16"/>
      <c r="R60" s="16"/>
      <c r="S60" s="16"/>
      <c r="T60" s="71"/>
    </row>
    <row r="61" spans="1:20" s="14" customFormat="1" ht="13.5" customHeight="1">
      <c r="A61" s="190"/>
      <c r="B61" s="158" t="s">
        <v>56</v>
      </c>
      <c r="C61" s="159"/>
      <c r="D61" s="159"/>
      <c r="E61" s="159"/>
      <c r="F61" s="159"/>
      <c r="G61" s="159"/>
      <c r="H61" s="159"/>
      <c r="I61" s="160"/>
      <c r="J61" s="41" t="e">
        <f>ROUNDDOWN(J59/J63,1)</f>
        <v>#DIV/0!</v>
      </c>
      <c r="K61" s="41" t="e">
        <f t="shared" ref="K61:T61" si="6">ROUNDDOWN(K59/K63,1)</f>
        <v>#DIV/0!</v>
      </c>
      <c r="L61" s="41" t="e">
        <f t="shared" si="6"/>
        <v>#DIV/0!</v>
      </c>
      <c r="M61" s="41" t="e">
        <f t="shared" si="6"/>
        <v>#DIV/0!</v>
      </c>
      <c r="N61" s="41" t="e">
        <f t="shared" si="6"/>
        <v>#DIV/0!</v>
      </c>
      <c r="O61" s="41" t="e">
        <f t="shared" si="6"/>
        <v>#DIV/0!</v>
      </c>
      <c r="P61" s="41" t="e">
        <f t="shared" si="6"/>
        <v>#DIV/0!</v>
      </c>
      <c r="Q61" s="41" t="e">
        <f t="shared" si="6"/>
        <v>#DIV/0!</v>
      </c>
      <c r="R61" s="41" t="e">
        <f t="shared" si="6"/>
        <v>#DIV/0!</v>
      </c>
      <c r="S61" s="41" t="e">
        <f t="shared" si="6"/>
        <v>#DIV/0!</v>
      </c>
      <c r="T61" s="72" t="e">
        <f t="shared" si="6"/>
        <v>#DIV/0!</v>
      </c>
    </row>
    <row r="62" spans="1:20" s="14" customFormat="1" ht="13.5" customHeight="1" thickBot="1">
      <c r="A62" s="191"/>
      <c r="B62" s="149" t="s">
        <v>148</v>
      </c>
      <c r="C62" s="150"/>
      <c r="D62" s="150"/>
      <c r="E62" s="150"/>
      <c r="F62" s="150"/>
      <c r="G62" s="150"/>
      <c r="H62" s="150"/>
      <c r="I62" s="151"/>
      <c r="J62" s="76" t="e">
        <f>ROUNDDOWN(J60/J63,1)</f>
        <v>#DIV/0!</v>
      </c>
      <c r="K62" s="76" t="e">
        <f t="shared" ref="K62:T62" si="7">ROUNDDOWN(K60/K63,1)</f>
        <v>#DIV/0!</v>
      </c>
      <c r="L62" s="76" t="e">
        <f t="shared" si="7"/>
        <v>#DIV/0!</v>
      </c>
      <c r="M62" s="76" t="e">
        <f t="shared" si="7"/>
        <v>#DIV/0!</v>
      </c>
      <c r="N62" s="76" t="e">
        <f t="shared" si="7"/>
        <v>#DIV/0!</v>
      </c>
      <c r="O62" s="76" t="e">
        <f t="shared" si="7"/>
        <v>#DIV/0!</v>
      </c>
      <c r="P62" s="76" t="e">
        <f t="shared" si="7"/>
        <v>#DIV/0!</v>
      </c>
      <c r="Q62" s="76" t="e">
        <f>ROUNDDOWN(Q60/Q63,1)</f>
        <v>#DIV/0!</v>
      </c>
      <c r="R62" s="76" t="e">
        <f t="shared" si="7"/>
        <v>#DIV/0!</v>
      </c>
      <c r="S62" s="76" t="e">
        <f t="shared" si="7"/>
        <v>#DIV/0!</v>
      </c>
      <c r="T62" s="77" t="e">
        <f t="shared" si="7"/>
        <v>#DIV/0!</v>
      </c>
    </row>
    <row r="63" spans="1:20" s="14" customFormat="1" ht="13.5" customHeight="1">
      <c r="A63" s="78" t="s">
        <v>15</v>
      </c>
      <c r="B63" s="79"/>
      <c r="C63" s="79"/>
      <c r="D63" s="80"/>
      <c r="E63" s="80"/>
      <c r="F63" s="81"/>
      <c r="G63" s="90"/>
      <c r="H63" s="92"/>
      <c r="I63" s="87"/>
      <c r="J63" s="39">
        <f>N16</f>
        <v>0</v>
      </c>
      <c r="K63" s="39">
        <f>R16</f>
        <v>0</v>
      </c>
      <c r="L63" s="39">
        <f>N16</f>
        <v>0</v>
      </c>
      <c r="M63" s="39">
        <f>R16</f>
        <v>0</v>
      </c>
      <c r="N63" s="39">
        <f>R16</f>
        <v>0</v>
      </c>
      <c r="O63" s="39">
        <f>N16</f>
        <v>0</v>
      </c>
      <c r="P63" s="39">
        <f>R16</f>
        <v>0</v>
      </c>
      <c r="Q63" s="39">
        <f>N16</f>
        <v>0</v>
      </c>
      <c r="R63" s="39">
        <f>R16</f>
        <v>0</v>
      </c>
      <c r="S63" s="39">
        <f>R16</f>
        <v>0</v>
      </c>
      <c r="T63" s="39">
        <f>J16</f>
        <v>0</v>
      </c>
    </row>
    <row r="64" spans="1:20" s="14" customFormat="1" ht="12" customHeight="1">
      <c r="A64" s="17"/>
      <c r="B64" s="18"/>
      <c r="C64" s="18"/>
      <c r="D64" s="19"/>
      <c r="E64" s="19"/>
      <c r="F64" s="19"/>
      <c r="G64" s="19"/>
      <c r="H64" s="19"/>
      <c r="I64" s="19"/>
      <c r="J64" s="19"/>
      <c r="K64" s="19"/>
      <c r="L64" s="19"/>
      <c r="M64" s="19"/>
      <c r="N64" s="19"/>
      <c r="O64" s="19"/>
      <c r="P64" s="19"/>
    </row>
    <row r="65" spans="1:20" s="14" customFormat="1" ht="15.75" customHeight="1">
      <c r="A65" s="31" t="s">
        <v>43</v>
      </c>
      <c r="B65" s="20"/>
      <c r="C65" s="13"/>
    </row>
    <row r="66" spans="1:20" s="14" customFormat="1" ht="15.75" customHeight="1">
      <c r="A66" s="31" t="s">
        <v>44</v>
      </c>
      <c r="B66" s="20"/>
      <c r="C66" s="13"/>
    </row>
    <row r="67" spans="1:20" s="14" customFormat="1" ht="15.75" customHeight="1">
      <c r="A67" s="31" t="s">
        <v>93</v>
      </c>
      <c r="B67" s="20"/>
      <c r="C67" s="13"/>
    </row>
    <row r="68" spans="1:20" s="14" customFormat="1" ht="30.75" customHeight="1">
      <c r="A68" s="31"/>
      <c r="B68" s="180" t="s">
        <v>94</v>
      </c>
      <c r="C68" s="180"/>
      <c r="D68" s="180"/>
      <c r="E68" s="180"/>
      <c r="F68" s="180"/>
      <c r="G68" s="180"/>
      <c r="H68" s="180"/>
      <c r="I68" s="180"/>
      <c r="J68" s="180"/>
      <c r="K68" s="180"/>
      <c r="L68" s="180"/>
      <c r="M68" s="180"/>
      <c r="N68" s="180"/>
      <c r="O68" s="180"/>
      <c r="P68" s="180"/>
      <c r="Q68" s="180"/>
      <c r="R68" s="180"/>
      <c r="S68" s="180"/>
      <c r="T68" s="180"/>
    </row>
    <row r="69" spans="1:20" s="14" customFormat="1" ht="15.75" customHeight="1">
      <c r="A69" s="31" t="s">
        <v>99</v>
      </c>
      <c r="B69" s="20"/>
      <c r="C69" s="13"/>
      <c r="J69" s="21"/>
    </row>
    <row r="70" spans="1:20" s="14" customFormat="1" ht="15.75" customHeight="1">
      <c r="A70" s="20"/>
      <c r="B70" s="20"/>
      <c r="C70" s="13"/>
    </row>
    <row r="71" spans="1:20" s="14" customFormat="1" ht="15.75" customHeight="1">
      <c r="A71" s="20"/>
      <c r="B71" s="20"/>
      <c r="C71" s="13"/>
    </row>
    <row r="72" spans="1:20" s="14" customFormat="1" ht="15.75" customHeight="1">
      <c r="A72" s="20"/>
      <c r="B72" s="20"/>
      <c r="C72" s="13"/>
    </row>
    <row r="73" spans="1:20" s="14" customFormat="1" ht="15.75" customHeight="1">
      <c r="A73" s="20"/>
      <c r="B73" s="20"/>
      <c r="C73" s="13"/>
    </row>
    <row r="74" spans="1:20" s="14" customFormat="1" ht="15.75" customHeight="1">
      <c r="A74" s="20"/>
      <c r="B74" s="20"/>
      <c r="C74" s="13"/>
    </row>
    <row r="75" spans="1:20" s="14" customFormat="1" ht="15.75" customHeight="1">
      <c r="A75" s="20"/>
      <c r="B75" s="20"/>
      <c r="C75" s="13"/>
    </row>
    <row r="76" spans="1:20" s="14" customFormat="1" ht="15.75" customHeight="1">
      <c r="A76" s="20"/>
      <c r="B76" s="20"/>
      <c r="C76" s="13"/>
    </row>
    <row r="77" spans="1:20" s="14" customFormat="1" ht="15.75" customHeight="1">
      <c r="A77" s="20"/>
      <c r="B77" s="20"/>
      <c r="C77" s="13"/>
    </row>
    <row r="78" spans="1:20" s="14" customFormat="1" ht="15.75" customHeight="1">
      <c r="A78" s="20"/>
      <c r="B78" s="20"/>
      <c r="C78" s="13"/>
    </row>
    <row r="79" spans="1:20" s="14" customFormat="1" ht="15.75" customHeight="1">
      <c r="A79" s="20"/>
      <c r="B79" s="20"/>
      <c r="C79" s="13"/>
    </row>
    <row r="80" spans="1:20"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row r="112" spans="1:3" s="14" customFormat="1" ht="15.75" customHeight="1">
      <c r="A112" s="20"/>
      <c r="B112" s="20"/>
      <c r="C112" s="13"/>
    </row>
    <row r="113" spans="1:3" s="14" customFormat="1" ht="15.75" customHeight="1">
      <c r="A113" s="20"/>
      <c r="B113" s="20"/>
      <c r="C113" s="13"/>
    </row>
    <row r="114" spans="1:3" s="14" customFormat="1" ht="15.75" customHeight="1">
      <c r="A114" s="20"/>
      <c r="B114" s="20"/>
      <c r="C114" s="13"/>
    </row>
    <row r="115" spans="1:3" s="14" customFormat="1" ht="15.75" customHeight="1">
      <c r="A115" s="20"/>
      <c r="B115" s="20"/>
      <c r="C115" s="13"/>
    </row>
    <row r="116" spans="1:3" s="14" customFormat="1" ht="15.75" customHeight="1">
      <c r="A116" s="20"/>
      <c r="B116" s="20"/>
      <c r="C116" s="13"/>
    </row>
    <row r="117" spans="1:3" s="14" customFormat="1" ht="15.75" customHeight="1">
      <c r="A117" s="20"/>
      <c r="B117" s="20"/>
      <c r="C117" s="13"/>
    </row>
    <row r="118" spans="1:3" s="14" customFormat="1" ht="15.75" customHeight="1">
      <c r="A118" s="20"/>
      <c r="B118" s="20"/>
      <c r="C118" s="13"/>
    </row>
    <row r="119" spans="1:3" s="14" customFormat="1" ht="15.75" customHeight="1">
      <c r="A119" s="20"/>
      <c r="B119" s="20"/>
      <c r="C119" s="13"/>
    </row>
    <row r="120" spans="1:3" s="14" customFormat="1" ht="15.75" customHeight="1">
      <c r="A120" s="20"/>
      <c r="B120" s="20"/>
      <c r="C120" s="13"/>
    </row>
  </sheetData>
  <mergeCells count="64">
    <mergeCell ref="B5:G5"/>
    <mergeCell ref="B6:G6"/>
    <mergeCell ref="D37:E37"/>
    <mergeCell ref="D38:E38"/>
    <mergeCell ref="D30:E30"/>
    <mergeCell ref="D31:E31"/>
    <mergeCell ref="D33:E33"/>
    <mergeCell ref="D34:E34"/>
    <mergeCell ref="D35:E35"/>
    <mergeCell ref="D36:E36"/>
    <mergeCell ref="B47:I47"/>
    <mergeCell ref="B48:I48"/>
    <mergeCell ref="B52:I52"/>
    <mergeCell ref="B53:I53"/>
    <mergeCell ref="D40:E40"/>
    <mergeCell ref="D41:E41"/>
    <mergeCell ref="D45:E45"/>
    <mergeCell ref="D46:E46"/>
    <mergeCell ref="D44:E44"/>
    <mergeCell ref="D43:E43"/>
    <mergeCell ref="A59:A62"/>
    <mergeCell ref="D27:E27"/>
    <mergeCell ref="D28:E28"/>
    <mergeCell ref="D29:E29"/>
    <mergeCell ref="D32:E32"/>
    <mergeCell ref="D42:E42"/>
    <mergeCell ref="A47:A50"/>
    <mergeCell ref="A51:A54"/>
    <mergeCell ref="B51:I51"/>
    <mergeCell ref="A55:A58"/>
    <mergeCell ref="D39:E39"/>
    <mergeCell ref="D22:E22"/>
    <mergeCell ref="A23:B23"/>
    <mergeCell ref="D23:E23"/>
    <mergeCell ref="D24:E24"/>
    <mergeCell ref="D25:E25"/>
    <mergeCell ref="D26:E26"/>
    <mergeCell ref="J16:K16"/>
    <mergeCell ref="N16:O16"/>
    <mergeCell ref="R16:S16"/>
    <mergeCell ref="A20:B20"/>
    <mergeCell ref="D20:E20"/>
    <mergeCell ref="A21:B21"/>
    <mergeCell ref="D21:E21"/>
    <mergeCell ref="B58:I58"/>
    <mergeCell ref="B68:T68"/>
    <mergeCell ref="P10:Q10"/>
    <mergeCell ref="P11:R11"/>
    <mergeCell ref="A15:D16"/>
    <mergeCell ref="E15:G15"/>
    <mergeCell ref="J15:L15"/>
    <mergeCell ref="N15:P15"/>
    <mergeCell ref="R15:T15"/>
    <mergeCell ref="E16:F16"/>
    <mergeCell ref="B59:I59"/>
    <mergeCell ref="B60:I60"/>
    <mergeCell ref="B61:I61"/>
    <mergeCell ref="B62:I62"/>
    <mergeCell ref="B54:I54"/>
    <mergeCell ref="B49:I49"/>
    <mergeCell ref="B50:I50"/>
    <mergeCell ref="B55:I55"/>
    <mergeCell ref="B56:I56"/>
    <mergeCell ref="B57:I57"/>
  </mergeCells>
  <phoneticPr fontId="2"/>
  <pageMargins left="0.39370078740157483" right="0.31496062992125984" top="0.55118110236220474" bottom="0.19685039370078741" header="0.78740157480314965" footer="0.11811023622047245"/>
  <pageSetup paperSize="9" scale="87" orientation="portrait" horizontalDpi="400" verticalDpi="400" r:id="rId1"/>
  <headerFooter alignWithMargins="0">
    <oddHeader xml:space="preserve">&amp;L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5"/>
  <sheetViews>
    <sheetView view="pageBreakPreview" zoomScaleNormal="100" zoomScaleSheetLayoutView="100" workbookViewId="0">
      <selection activeCell="B64" sqref="B64:S64"/>
    </sheetView>
  </sheetViews>
  <sheetFormatPr defaultRowHeight="15.75" customHeight="1"/>
  <cols>
    <col min="1" max="1" width="4" style="9" customWidth="1"/>
    <col min="2" max="2" width="9.25" style="9" customWidth="1"/>
    <col min="3" max="3" width="5.25" style="10" customWidth="1"/>
    <col min="4" max="18" width="5.25" style="8" customWidth="1"/>
    <col min="19" max="19" width="5.375" style="8" customWidth="1"/>
    <col min="20" max="16384" width="9" style="8"/>
  </cols>
  <sheetData>
    <row r="1" spans="1:19" s="25" customFormat="1" ht="15.75" customHeight="1">
      <c r="A1" s="42" t="s">
        <v>30</v>
      </c>
      <c r="B1" s="24"/>
      <c r="C1" s="24"/>
      <c r="D1" s="24"/>
      <c r="E1" s="24"/>
      <c r="F1" s="24"/>
      <c r="G1" s="24"/>
      <c r="H1" s="24"/>
      <c r="I1" s="24"/>
      <c r="J1" s="24"/>
      <c r="K1" s="24"/>
      <c r="L1" s="24"/>
      <c r="M1" s="24"/>
      <c r="N1" s="24"/>
      <c r="O1" s="24"/>
      <c r="P1" s="93"/>
      <c r="Q1" s="201" t="s">
        <v>97</v>
      </c>
      <c r="R1" s="201"/>
      <c r="S1" s="201"/>
    </row>
    <row r="2" spans="1:19" s="4" customFormat="1" ht="9" customHeight="1">
      <c r="N2" s="1"/>
      <c r="O2" s="1"/>
      <c r="P2" s="1"/>
      <c r="Q2" s="1"/>
      <c r="R2" s="1"/>
    </row>
    <row r="3" spans="1:19" s="4" customFormat="1" ht="14.25" customHeight="1">
      <c r="A3" s="57" t="s">
        <v>31</v>
      </c>
      <c r="B3" s="6"/>
      <c r="N3" s="1"/>
      <c r="O3" s="1"/>
      <c r="P3" s="1"/>
      <c r="Q3" s="1"/>
      <c r="R3" s="1"/>
    </row>
    <row r="4" spans="1:19" s="4" customFormat="1" ht="9" customHeight="1">
      <c r="N4" s="1"/>
      <c r="O4" s="1"/>
      <c r="P4" s="1"/>
      <c r="Q4" s="1"/>
      <c r="R4" s="1"/>
    </row>
    <row r="5" spans="1:19" s="4" customFormat="1" ht="22.5" customHeight="1">
      <c r="B5" s="161" t="s">
        <v>117</v>
      </c>
      <c r="C5" s="162"/>
      <c r="D5" s="162"/>
      <c r="E5" s="162"/>
      <c r="F5" s="162"/>
      <c r="G5" s="163"/>
      <c r="H5" s="59"/>
      <c r="J5" s="58" t="s">
        <v>32</v>
      </c>
      <c r="K5" s="59"/>
      <c r="L5" s="59"/>
      <c r="M5" s="59"/>
      <c r="N5" s="59"/>
      <c r="O5" s="59"/>
      <c r="P5" s="59"/>
      <c r="Q5" s="1"/>
      <c r="R5" s="1"/>
    </row>
    <row r="6" spans="1:19" s="4" customFormat="1" ht="22.5" customHeight="1">
      <c r="B6" s="161" t="s">
        <v>118</v>
      </c>
      <c r="C6" s="162"/>
      <c r="D6" s="162"/>
      <c r="E6" s="162"/>
      <c r="F6" s="162"/>
      <c r="G6" s="163"/>
      <c r="H6" s="59"/>
      <c r="J6" s="58" t="s">
        <v>33</v>
      </c>
      <c r="K6" s="59"/>
      <c r="L6" s="59"/>
      <c r="M6" s="59"/>
      <c r="N6" s="59"/>
      <c r="O6" s="59"/>
      <c r="P6" s="59"/>
      <c r="Q6" s="1"/>
      <c r="R6" s="1"/>
    </row>
    <row r="7" spans="1:19" s="4" customFormat="1" ht="22.5" customHeight="1">
      <c r="B7" s="136"/>
      <c r="C7" s="137"/>
      <c r="D7" s="137"/>
      <c r="E7" s="137"/>
      <c r="F7" s="137"/>
      <c r="G7" s="137"/>
      <c r="N7" s="1"/>
      <c r="O7" s="1"/>
      <c r="P7" s="1"/>
      <c r="Q7" s="1"/>
      <c r="R7" s="1"/>
    </row>
    <row r="8" spans="1:19" s="4" customFormat="1" ht="9" customHeight="1">
      <c r="N8" s="1"/>
      <c r="O8" s="1"/>
      <c r="P8" s="1"/>
      <c r="Q8" s="1"/>
      <c r="R8" s="1"/>
    </row>
    <row r="9" spans="1:19" s="4" customFormat="1" ht="9" customHeight="1">
      <c r="N9" s="1"/>
      <c r="O9" s="1"/>
      <c r="P9" s="1"/>
      <c r="Q9" s="1"/>
      <c r="R9" s="1"/>
    </row>
    <row r="10" spans="1:19" s="4" customFormat="1" ht="11.25" customHeight="1">
      <c r="A10" s="22"/>
      <c r="B10" s="3"/>
      <c r="C10" s="3"/>
      <c r="D10" s="1"/>
      <c r="E10" s="1"/>
      <c r="F10" s="1"/>
      <c r="G10" s="1"/>
      <c r="H10" s="1"/>
      <c r="I10" s="1"/>
      <c r="J10" s="1"/>
      <c r="K10" s="1"/>
      <c r="L10" s="1"/>
      <c r="M10" s="1"/>
      <c r="N10" s="1"/>
      <c r="O10" s="164"/>
      <c r="P10" s="164"/>
      <c r="Q10" s="23"/>
    </row>
    <row r="11" spans="1:19" s="4" customFormat="1" ht="14.25" customHeight="1">
      <c r="A11" s="57" t="s">
        <v>16</v>
      </c>
      <c r="O11" s="165"/>
      <c r="P11" s="165"/>
      <c r="Q11" s="166"/>
      <c r="R11" s="55"/>
      <c r="S11" s="56"/>
    </row>
    <row r="12" spans="1:19" s="4" customFormat="1" ht="8.25" customHeight="1">
      <c r="A12" s="5"/>
      <c r="B12" s="5"/>
    </row>
    <row r="13" spans="1:19" s="4" customFormat="1" ht="16.5" customHeight="1">
      <c r="A13" s="51" t="s">
        <v>17</v>
      </c>
      <c r="B13" s="7"/>
      <c r="E13" s="40">
        <v>40</v>
      </c>
      <c r="F13" s="26" t="s">
        <v>0</v>
      </c>
      <c r="G13" s="44" t="s">
        <v>24</v>
      </c>
    </row>
    <row r="14" spans="1:19" s="4" customFormat="1" ht="9" customHeight="1">
      <c r="A14" s="7"/>
      <c r="B14" s="7"/>
    </row>
    <row r="15" spans="1:19" s="4" customFormat="1" ht="15" customHeight="1">
      <c r="A15" s="202" t="s">
        <v>18</v>
      </c>
      <c r="B15" s="203"/>
      <c r="C15" s="203"/>
      <c r="D15" s="203"/>
      <c r="E15" s="170" t="s">
        <v>19</v>
      </c>
      <c r="F15" s="171"/>
      <c r="G15" s="172"/>
      <c r="I15" s="170" t="s">
        <v>20</v>
      </c>
      <c r="J15" s="171"/>
      <c r="K15" s="172"/>
      <c r="M15" s="170" t="s">
        <v>21</v>
      </c>
      <c r="N15" s="171"/>
      <c r="O15" s="172"/>
      <c r="Q15" s="170" t="s">
        <v>22</v>
      </c>
      <c r="R15" s="171"/>
      <c r="S15" s="172"/>
    </row>
    <row r="16" spans="1:19" s="4" customFormat="1" ht="16.5" customHeight="1">
      <c r="A16" s="203"/>
      <c r="B16" s="203"/>
      <c r="C16" s="203"/>
      <c r="D16" s="203"/>
      <c r="E16" s="173">
        <v>160</v>
      </c>
      <c r="F16" s="174"/>
      <c r="G16" s="32" t="s">
        <v>0</v>
      </c>
      <c r="I16" s="173">
        <v>165.7</v>
      </c>
      <c r="J16" s="174"/>
      <c r="K16" s="27" t="s">
        <v>0</v>
      </c>
      <c r="M16" s="173">
        <v>171.4</v>
      </c>
      <c r="N16" s="174"/>
      <c r="O16" s="33" t="s">
        <v>0</v>
      </c>
      <c r="Q16" s="173">
        <v>177.1</v>
      </c>
      <c r="R16" s="174"/>
      <c r="S16" s="33" t="s">
        <v>0</v>
      </c>
    </row>
    <row r="17" spans="1:19" s="4" customFormat="1" ht="11.25" customHeight="1">
      <c r="A17" s="7"/>
      <c r="B17" s="7"/>
    </row>
    <row r="18" spans="1:19" s="4" customFormat="1" ht="14.25" customHeight="1">
      <c r="A18" s="54" t="s">
        <v>91</v>
      </c>
      <c r="B18" s="52"/>
      <c r="C18" s="52"/>
      <c r="D18" s="53"/>
      <c r="E18" s="53"/>
      <c r="F18" s="53"/>
      <c r="G18" s="53"/>
      <c r="H18" s="53"/>
      <c r="I18" s="53"/>
      <c r="J18" s="43"/>
      <c r="K18" s="43"/>
      <c r="L18" s="1"/>
      <c r="M18" s="1"/>
      <c r="N18" s="1"/>
      <c r="O18" s="22"/>
      <c r="P18" s="2"/>
      <c r="Q18" s="23"/>
    </row>
    <row r="19" spans="1:19" s="4" customFormat="1" ht="4.5" customHeight="1">
      <c r="A19" s="5"/>
      <c r="B19" s="5"/>
    </row>
    <row r="20" spans="1:19" s="10" customFormat="1" ht="25.5" customHeight="1">
      <c r="A20" s="175" t="s">
        <v>14</v>
      </c>
      <c r="B20" s="176"/>
      <c r="C20" s="29" t="s">
        <v>40</v>
      </c>
      <c r="D20" s="175" t="s">
        <v>23</v>
      </c>
      <c r="E20" s="176"/>
      <c r="F20" s="29" t="s">
        <v>89</v>
      </c>
      <c r="G20" s="29" t="s">
        <v>41</v>
      </c>
      <c r="H20" s="60" t="s">
        <v>42</v>
      </c>
      <c r="I20" s="11" t="s">
        <v>3</v>
      </c>
      <c r="J20" s="11" t="s">
        <v>5</v>
      </c>
      <c r="K20" s="11" t="s">
        <v>6</v>
      </c>
      <c r="L20" s="11" t="s">
        <v>7</v>
      </c>
      <c r="M20" s="11" t="s">
        <v>8</v>
      </c>
      <c r="N20" s="11" t="s">
        <v>9</v>
      </c>
      <c r="O20" s="11" t="s">
        <v>10</v>
      </c>
      <c r="P20" s="11" t="s">
        <v>11</v>
      </c>
      <c r="Q20" s="11" t="s">
        <v>4</v>
      </c>
      <c r="R20" s="11" t="s">
        <v>12</v>
      </c>
      <c r="S20" s="11" t="s">
        <v>13</v>
      </c>
    </row>
    <row r="21" spans="1:19" s="13" customFormat="1" ht="13.5" customHeight="1">
      <c r="A21" s="177" t="s">
        <v>34</v>
      </c>
      <c r="B21" s="178"/>
      <c r="C21" s="12" t="s">
        <v>63</v>
      </c>
      <c r="D21" s="175" t="s">
        <v>76</v>
      </c>
      <c r="E21" s="179"/>
      <c r="F21" s="12"/>
      <c r="G21" s="12"/>
      <c r="H21" s="12" t="s">
        <v>25</v>
      </c>
      <c r="I21" s="12">
        <v>171.4</v>
      </c>
      <c r="J21" s="12">
        <v>177.1</v>
      </c>
      <c r="K21" s="12">
        <v>171.4</v>
      </c>
      <c r="L21" s="12">
        <v>177.1</v>
      </c>
      <c r="M21" s="12">
        <v>177.1</v>
      </c>
      <c r="N21" s="12">
        <v>171.4</v>
      </c>
      <c r="O21" s="12">
        <v>177.1</v>
      </c>
      <c r="P21" s="12">
        <v>171.4</v>
      </c>
      <c r="Q21" s="12">
        <v>177.1</v>
      </c>
      <c r="R21" s="12">
        <v>177.1</v>
      </c>
      <c r="S21" s="12">
        <v>165.7</v>
      </c>
    </row>
    <row r="22" spans="1:19" s="13" customFormat="1" ht="13.5" customHeight="1">
      <c r="A22" s="47" t="s">
        <v>35</v>
      </c>
      <c r="B22" s="48"/>
      <c r="C22" s="12" t="s">
        <v>62</v>
      </c>
      <c r="D22" s="175" t="s">
        <v>77</v>
      </c>
      <c r="E22" s="176"/>
      <c r="F22" s="12" t="s">
        <v>25</v>
      </c>
      <c r="G22" s="12" t="s">
        <v>25</v>
      </c>
      <c r="H22" s="12" t="s">
        <v>25</v>
      </c>
      <c r="I22" s="12">
        <v>171.4</v>
      </c>
      <c r="J22" s="12">
        <v>177.1</v>
      </c>
      <c r="K22" s="12">
        <v>171.4</v>
      </c>
      <c r="L22" s="12">
        <v>177.1</v>
      </c>
      <c r="M22" s="12">
        <v>177.1</v>
      </c>
      <c r="N22" s="12">
        <v>171.4</v>
      </c>
      <c r="O22" s="12">
        <v>177.1</v>
      </c>
      <c r="P22" s="12">
        <v>171.4</v>
      </c>
      <c r="Q22" s="12">
        <v>177.1</v>
      </c>
      <c r="R22" s="12">
        <v>177.1</v>
      </c>
      <c r="S22" s="12">
        <v>165.7</v>
      </c>
    </row>
    <row r="23" spans="1:19" s="13" customFormat="1" ht="13.5" customHeight="1">
      <c r="A23" s="177" t="s">
        <v>64</v>
      </c>
      <c r="B23" s="178"/>
      <c r="C23" s="12" t="s">
        <v>62</v>
      </c>
      <c r="D23" s="175" t="s">
        <v>78</v>
      </c>
      <c r="E23" s="179"/>
      <c r="F23" s="12" t="s">
        <v>90</v>
      </c>
      <c r="G23" s="12"/>
      <c r="H23" s="12"/>
      <c r="I23" s="12">
        <v>171.4</v>
      </c>
      <c r="J23" s="12">
        <v>177.1</v>
      </c>
      <c r="K23" s="12">
        <v>171.4</v>
      </c>
      <c r="L23" s="12">
        <v>177.1</v>
      </c>
      <c r="M23" s="12">
        <v>177.1</v>
      </c>
      <c r="N23" s="12">
        <v>171.4</v>
      </c>
      <c r="O23" s="12">
        <v>177.1</v>
      </c>
      <c r="P23" s="12">
        <v>171.4</v>
      </c>
      <c r="Q23" s="12">
        <v>177.1</v>
      </c>
      <c r="R23" s="12">
        <v>177.1</v>
      </c>
      <c r="S23" s="12">
        <v>165.7</v>
      </c>
    </row>
    <row r="24" spans="1:19" s="14" customFormat="1" ht="13.5" customHeight="1">
      <c r="A24" s="30" t="s">
        <v>61</v>
      </c>
      <c r="B24" s="28"/>
      <c r="C24" s="12" t="s">
        <v>63</v>
      </c>
      <c r="D24" s="175" t="s">
        <v>79</v>
      </c>
      <c r="E24" s="176"/>
      <c r="F24" s="12"/>
      <c r="G24" s="12" t="s">
        <v>25</v>
      </c>
      <c r="H24" s="12" t="s">
        <v>25</v>
      </c>
      <c r="I24" s="12">
        <v>171.4</v>
      </c>
      <c r="J24" s="12">
        <v>177.1</v>
      </c>
      <c r="K24" s="12">
        <v>171.4</v>
      </c>
      <c r="L24" s="12">
        <v>177.1</v>
      </c>
      <c r="M24" s="12">
        <v>177.1</v>
      </c>
      <c r="N24" s="12">
        <v>171.4</v>
      </c>
      <c r="O24" s="12">
        <v>177.1</v>
      </c>
      <c r="P24" s="12">
        <v>171.4</v>
      </c>
      <c r="Q24" s="12">
        <v>177.1</v>
      </c>
      <c r="R24" s="12">
        <v>177.1</v>
      </c>
      <c r="S24" s="12">
        <v>165.7</v>
      </c>
    </row>
    <row r="25" spans="1:19" s="14" customFormat="1" ht="13.5" customHeight="1">
      <c r="A25" s="30" t="s">
        <v>60</v>
      </c>
      <c r="B25" s="49"/>
      <c r="C25" s="12" t="s">
        <v>63</v>
      </c>
      <c r="D25" s="175" t="s">
        <v>80</v>
      </c>
      <c r="E25" s="176"/>
      <c r="F25" s="12"/>
      <c r="G25" s="12" t="s">
        <v>25</v>
      </c>
      <c r="H25" s="12" t="s">
        <v>25</v>
      </c>
      <c r="I25" s="12">
        <v>171.4</v>
      </c>
      <c r="J25" s="12">
        <v>177.1</v>
      </c>
      <c r="K25" s="12">
        <v>171.4</v>
      </c>
      <c r="L25" s="12">
        <v>177.1</v>
      </c>
      <c r="M25" s="12">
        <v>177.1</v>
      </c>
      <c r="N25" s="12">
        <v>171.4</v>
      </c>
      <c r="O25" s="12">
        <v>177.1</v>
      </c>
      <c r="P25" s="12">
        <v>171.4</v>
      </c>
      <c r="Q25" s="12">
        <v>177.1</v>
      </c>
      <c r="R25" s="12">
        <v>177.1</v>
      </c>
      <c r="S25" s="12">
        <v>165.7</v>
      </c>
    </row>
    <row r="26" spans="1:19" s="14" customFormat="1" ht="13.5" customHeight="1">
      <c r="A26" s="30" t="s">
        <v>65</v>
      </c>
      <c r="B26" s="28"/>
      <c r="C26" s="12" t="s">
        <v>63</v>
      </c>
      <c r="D26" s="175" t="s">
        <v>81</v>
      </c>
      <c r="E26" s="176"/>
      <c r="F26" s="12"/>
      <c r="G26" s="12" t="s">
        <v>25</v>
      </c>
      <c r="H26" s="12" t="s">
        <v>25</v>
      </c>
      <c r="I26" s="12">
        <v>171.4</v>
      </c>
      <c r="J26" s="12">
        <v>177.1</v>
      </c>
      <c r="K26" s="12">
        <v>171.4</v>
      </c>
      <c r="L26" s="12">
        <v>177.1</v>
      </c>
      <c r="M26" s="12">
        <v>177.1</v>
      </c>
      <c r="N26" s="12">
        <v>171.4</v>
      </c>
      <c r="O26" s="12">
        <v>177.1</v>
      </c>
      <c r="P26" s="12">
        <v>171.4</v>
      </c>
      <c r="Q26" s="12">
        <v>177.1</v>
      </c>
      <c r="R26" s="12">
        <v>177.1</v>
      </c>
      <c r="S26" s="12">
        <v>165.7</v>
      </c>
    </row>
    <row r="27" spans="1:19" s="14" customFormat="1" ht="13.5" customHeight="1">
      <c r="A27" s="30" t="s">
        <v>66</v>
      </c>
      <c r="B27" s="28"/>
      <c r="C27" s="12" t="s">
        <v>62</v>
      </c>
      <c r="D27" s="175" t="s">
        <v>82</v>
      </c>
      <c r="E27" s="176"/>
      <c r="F27" s="12"/>
      <c r="G27" s="12" t="s">
        <v>25</v>
      </c>
      <c r="H27" s="12" t="s">
        <v>25</v>
      </c>
      <c r="I27" s="12">
        <v>171.4</v>
      </c>
      <c r="J27" s="12">
        <v>177.1</v>
      </c>
      <c r="K27" s="12">
        <v>171.4</v>
      </c>
      <c r="L27" s="12">
        <v>177.1</v>
      </c>
      <c r="M27" s="12">
        <v>177.1</v>
      </c>
      <c r="N27" s="12">
        <v>171.4</v>
      </c>
      <c r="O27" s="12">
        <v>177.1</v>
      </c>
      <c r="P27" s="12">
        <v>171.4</v>
      </c>
      <c r="Q27" s="12">
        <v>177.1</v>
      </c>
      <c r="R27" s="12">
        <v>177.1</v>
      </c>
      <c r="S27" s="12">
        <v>165.7</v>
      </c>
    </row>
    <row r="28" spans="1:19" s="14" customFormat="1" ht="13.5" customHeight="1">
      <c r="A28" s="30" t="s">
        <v>67</v>
      </c>
      <c r="B28" s="50"/>
      <c r="C28" s="12" t="s">
        <v>62</v>
      </c>
      <c r="D28" s="175" t="s">
        <v>83</v>
      </c>
      <c r="E28" s="176"/>
      <c r="F28" s="12"/>
      <c r="G28" s="12"/>
      <c r="H28" s="12" t="s">
        <v>25</v>
      </c>
      <c r="I28" s="12">
        <v>171.4</v>
      </c>
      <c r="J28" s="12">
        <v>177.1</v>
      </c>
      <c r="K28" s="12">
        <v>171.4</v>
      </c>
      <c r="L28" s="12">
        <v>177.1</v>
      </c>
      <c r="M28" s="12">
        <v>177.1</v>
      </c>
      <c r="N28" s="12">
        <v>40</v>
      </c>
      <c r="O28" s="61" t="s">
        <v>87</v>
      </c>
      <c r="P28" s="12"/>
      <c r="Q28" s="12"/>
      <c r="R28" s="12"/>
      <c r="S28" s="12"/>
    </row>
    <row r="29" spans="1:19" s="14" customFormat="1" ht="13.5" customHeight="1">
      <c r="A29" s="30" t="s">
        <v>68</v>
      </c>
      <c r="B29" s="49"/>
      <c r="C29" s="12" t="s">
        <v>74</v>
      </c>
      <c r="D29" s="175" t="s">
        <v>84</v>
      </c>
      <c r="E29" s="176"/>
      <c r="F29" s="12"/>
      <c r="G29" s="12"/>
      <c r="H29" s="12"/>
      <c r="I29" s="12">
        <v>130</v>
      </c>
      <c r="J29" s="12">
        <v>130</v>
      </c>
      <c r="K29" s="12">
        <v>130</v>
      </c>
      <c r="L29" s="12">
        <v>130</v>
      </c>
      <c r="M29" s="12">
        <v>130</v>
      </c>
      <c r="N29" s="12">
        <v>130</v>
      </c>
      <c r="O29" s="12">
        <v>130</v>
      </c>
      <c r="P29" s="12">
        <v>130</v>
      </c>
      <c r="Q29" s="12">
        <v>130</v>
      </c>
      <c r="R29" s="12">
        <v>130</v>
      </c>
      <c r="S29" s="12">
        <v>130</v>
      </c>
    </row>
    <row r="30" spans="1:19" s="14" customFormat="1" ht="13.5" customHeight="1">
      <c r="A30" s="30" t="s">
        <v>69</v>
      </c>
      <c r="B30" s="28"/>
      <c r="C30" s="12" t="s">
        <v>74</v>
      </c>
      <c r="D30" s="175" t="s">
        <v>85</v>
      </c>
      <c r="E30" s="176"/>
      <c r="F30" s="12"/>
      <c r="G30" s="12"/>
      <c r="H30" s="12"/>
      <c r="I30" s="12">
        <v>80</v>
      </c>
      <c r="J30" s="12">
        <v>80</v>
      </c>
      <c r="K30" s="12">
        <v>80</v>
      </c>
      <c r="L30" s="12">
        <v>80</v>
      </c>
      <c r="M30" s="12">
        <v>80</v>
      </c>
      <c r="N30" s="12">
        <v>80</v>
      </c>
      <c r="O30" s="12">
        <v>80</v>
      </c>
      <c r="P30" s="12">
        <v>80</v>
      </c>
      <c r="Q30" s="12">
        <v>80</v>
      </c>
      <c r="R30" s="12">
        <v>80</v>
      </c>
      <c r="S30" s="12">
        <v>80</v>
      </c>
    </row>
    <row r="31" spans="1:19" s="14" customFormat="1" ht="13.5" customHeight="1">
      <c r="A31" s="30" t="s">
        <v>70</v>
      </c>
      <c r="B31" s="48"/>
      <c r="C31" s="12" t="s">
        <v>74</v>
      </c>
      <c r="D31" s="175" t="s">
        <v>86</v>
      </c>
      <c r="E31" s="176"/>
      <c r="F31" s="12"/>
      <c r="G31" s="12" t="s">
        <v>25</v>
      </c>
      <c r="H31" s="12"/>
      <c r="I31" s="12">
        <v>80</v>
      </c>
      <c r="J31" s="12">
        <v>80</v>
      </c>
      <c r="K31" s="12">
        <v>80</v>
      </c>
      <c r="L31" s="12">
        <v>80</v>
      </c>
      <c r="M31" s="12">
        <v>80</v>
      </c>
      <c r="N31" s="12">
        <v>80</v>
      </c>
      <c r="O31" s="12">
        <v>80</v>
      </c>
      <c r="P31" s="12">
        <v>80</v>
      </c>
      <c r="Q31" s="12">
        <v>80</v>
      </c>
      <c r="R31" s="12">
        <v>80</v>
      </c>
      <c r="S31" s="12">
        <v>80</v>
      </c>
    </row>
    <row r="32" spans="1:19" s="14" customFormat="1" ht="13.5" customHeight="1">
      <c r="A32" s="30" t="s">
        <v>71</v>
      </c>
      <c r="B32" s="48"/>
      <c r="C32" s="12" t="s">
        <v>74</v>
      </c>
      <c r="D32" s="175" t="s">
        <v>27</v>
      </c>
      <c r="E32" s="176"/>
      <c r="F32" s="12"/>
      <c r="G32" s="12" t="s">
        <v>25</v>
      </c>
      <c r="H32" s="12"/>
      <c r="I32" s="12"/>
      <c r="J32" s="61" t="s">
        <v>88</v>
      </c>
      <c r="K32" s="12"/>
      <c r="L32" s="12">
        <v>160</v>
      </c>
      <c r="M32" s="12">
        <v>160</v>
      </c>
      <c r="N32" s="12">
        <v>160</v>
      </c>
      <c r="O32" s="12">
        <v>160</v>
      </c>
      <c r="P32" s="12">
        <v>160</v>
      </c>
      <c r="Q32" s="12">
        <v>160</v>
      </c>
      <c r="R32" s="12">
        <v>160</v>
      </c>
      <c r="S32" s="12">
        <v>160</v>
      </c>
    </row>
    <row r="33" spans="1:19" s="14" customFormat="1" ht="13.5" customHeight="1">
      <c r="A33" s="30" t="s">
        <v>72</v>
      </c>
      <c r="B33" s="28"/>
      <c r="C33" s="12" t="s">
        <v>75</v>
      </c>
      <c r="D33" s="175" t="s">
        <v>28</v>
      </c>
      <c r="E33" s="179"/>
      <c r="F33" s="12"/>
      <c r="G33" s="12"/>
      <c r="H33" s="15"/>
      <c r="I33" s="12">
        <v>35</v>
      </c>
      <c r="J33" s="12">
        <v>35</v>
      </c>
      <c r="K33" s="12">
        <v>35</v>
      </c>
      <c r="L33" s="12">
        <v>35</v>
      </c>
      <c r="M33" s="12">
        <v>35</v>
      </c>
      <c r="N33" s="12">
        <v>35</v>
      </c>
      <c r="O33" s="12">
        <v>35</v>
      </c>
      <c r="P33" s="12">
        <v>35</v>
      </c>
      <c r="Q33" s="12">
        <v>35</v>
      </c>
      <c r="R33" s="12">
        <v>35</v>
      </c>
      <c r="S33" s="12">
        <v>35</v>
      </c>
    </row>
    <row r="34" spans="1:19" s="14" customFormat="1" ht="13.5" customHeight="1">
      <c r="A34" s="30" t="s">
        <v>73</v>
      </c>
      <c r="B34" s="28"/>
      <c r="C34" s="12" t="s">
        <v>75</v>
      </c>
      <c r="D34" s="175" t="s">
        <v>29</v>
      </c>
      <c r="E34" s="179"/>
      <c r="F34" s="12"/>
      <c r="G34" s="12"/>
      <c r="H34" s="15"/>
      <c r="I34" s="12">
        <v>35</v>
      </c>
      <c r="J34" s="12">
        <v>35</v>
      </c>
      <c r="K34" s="12">
        <v>35</v>
      </c>
      <c r="L34" s="12">
        <v>35</v>
      </c>
      <c r="M34" s="12">
        <v>35</v>
      </c>
      <c r="N34" s="12">
        <v>35</v>
      </c>
      <c r="O34" s="12">
        <v>35</v>
      </c>
      <c r="P34" s="12">
        <v>35</v>
      </c>
      <c r="Q34" s="12">
        <v>35</v>
      </c>
      <c r="R34" s="12">
        <v>35</v>
      </c>
      <c r="S34" s="12">
        <v>35</v>
      </c>
    </row>
    <row r="35" spans="1:19" s="14" customFormat="1" ht="13.5" customHeight="1">
      <c r="A35" s="30"/>
      <c r="B35" s="28"/>
      <c r="C35" s="12"/>
      <c r="D35" s="175"/>
      <c r="E35" s="179"/>
      <c r="F35" s="12"/>
      <c r="G35" s="12"/>
      <c r="H35" s="15"/>
      <c r="I35" s="12"/>
      <c r="J35" s="12"/>
      <c r="K35" s="12"/>
      <c r="L35" s="12"/>
      <c r="M35" s="12"/>
      <c r="N35" s="12"/>
      <c r="O35" s="12"/>
      <c r="P35" s="12"/>
      <c r="Q35" s="12"/>
      <c r="R35" s="12"/>
      <c r="S35" s="12"/>
    </row>
    <row r="36" spans="1:19" s="14" customFormat="1" ht="13.5" customHeight="1">
      <c r="A36" s="30"/>
      <c r="B36" s="49"/>
      <c r="C36" s="12"/>
      <c r="D36" s="175"/>
      <c r="E36" s="179"/>
      <c r="F36" s="12"/>
      <c r="G36" s="12"/>
      <c r="H36" s="15"/>
      <c r="I36" s="12"/>
      <c r="J36" s="12"/>
      <c r="K36" s="12"/>
      <c r="L36" s="12"/>
      <c r="M36" s="12"/>
      <c r="N36" s="12"/>
      <c r="O36" s="12"/>
      <c r="P36" s="12"/>
      <c r="Q36" s="12"/>
      <c r="R36" s="12"/>
      <c r="S36" s="12"/>
    </row>
    <row r="37" spans="1:19" s="14" customFormat="1" ht="13.5" customHeight="1">
      <c r="A37" s="30"/>
      <c r="B37" s="28"/>
      <c r="C37" s="12"/>
      <c r="D37" s="175"/>
      <c r="E37" s="179"/>
      <c r="F37" s="12"/>
      <c r="G37" s="12"/>
      <c r="H37" s="15"/>
      <c r="I37" s="12"/>
      <c r="J37" s="12"/>
      <c r="K37" s="12"/>
      <c r="L37" s="12"/>
      <c r="M37" s="12"/>
      <c r="N37" s="12"/>
      <c r="O37" s="12"/>
      <c r="P37" s="12"/>
      <c r="Q37" s="12"/>
      <c r="R37" s="12"/>
      <c r="S37" s="12"/>
    </row>
    <row r="38" spans="1:19" s="14" customFormat="1" ht="13.5" customHeight="1">
      <c r="A38" s="30"/>
      <c r="B38" s="28"/>
      <c r="C38" s="12"/>
      <c r="D38" s="175"/>
      <c r="E38" s="179"/>
      <c r="F38" s="12"/>
      <c r="G38" s="12"/>
      <c r="H38" s="15"/>
      <c r="I38" s="12"/>
      <c r="J38" s="12"/>
      <c r="K38" s="12"/>
      <c r="L38" s="12"/>
      <c r="M38" s="12"/>
      <c r="N38" s="12"/>
      <c r="O38" s="12"/>
      <c r="P38" s="12"/>
      <c r="Q38" s="12"/>
      <c r="R38" s="12"/>
      <c r="S38" s="12"/>
    </row>
    <row r="39" spans="1:19" s="14" customFormat="1" ht="13.5" customHeight="1">
      <c r="A39" s="30"/>
      <c r="B39" s="28"/>
      <c r="C39" s="12"/>
      <c r="D39" s="175"/>
      <c r="E39" s="179"/>
      <c r="F39" s="12"/>
      <c r="G39" s="12"/>
      <c r="H39" s="15"/>
      <c r="I39" s="12"/>
      <c r="J39" s="12"/>
      <c r="K39" s="12"/>
      <c r="L39" s="12"/>
      <c r="M39" s="12"/>
      <c r="N39" s="12"/>
      <c r="O39" s="12"/>
      <c r="P39" s="12"/>
      <c r="Q39" s="12"/>
      <c r="R39" s="12"/>
      <c r="S39" s="12"/>
    </row>
    <row r="40" spans="1:19" s="14" customFormat="1" ht="13.5" customHeight="1">
      <c r="A40" s="30"/>
      <c r="B40" s="28"/>
      <c r="C40" s="12"/>
      <c r="D40" s="175"/>
      <c r="E40" s="179"/>
      <c r="F40" s="12"/>
      <c r="G40" s="12"/>
      <c r="H40" s="15"/>
      <c r="I40" s="12"/>
      <c r="J40" s="12"/>
      <c r="K40" s="12"/>
      <c r="L40" s="12"/>
      <c r="M40" s="12"/>
      <c r="N40" s="12"/>
      <c r="O40" s="12"/>
      <c r="P40" s="12"/>
      <c r="Q40" s="12"/>
      <c r="R40" s="12"/>
      <c r="S40" s="12"/>
    </row>
    <row r="41" spans="1:19" s="14" customFormat="1" ht="13.5" customHeight="1">
      <c r="A41" s="30"/>
      <c r="B41" s="28"/>
      <c r="C41" s="12"/>
      <c r="D41" s="175"/>
      <c r="E41" s="179"/>
      <c r="F41" s="12"/>
      <c r="G41" s="12"/>
      <c r="H41" s="15"/>
      <c r="I41" s="12"/>
      <c r="J41" s="12"/>
      <c r="K41" s="12"/>
      <c r="L41" s="12"/>
      <c r="M41" s="12"/>
      <c r="N41" s="12"/>
      <c r="O41" s="12"/>
      <c r="P41" s="12"/>
      <c r="Q41" s="12"/>
      <c r="R41" s="12"/>
      <c r="S41" s="12"/>
    </row>
    <row r="42" spans="1:19" s="14" customFormat="1" ht="13.5" customHeight="1">
      <c r="A42" s="30"/>
      <c r="B42" s="28"/>
      <c r="C42" s="12"/>
      <c r="D42" s="175"/>
      <c r="E42" s="179"/>
      <c r="F42" s="12"/>
      <c r="G42" s="12"/>
      <c r="H42" s="15"/>
      <c r="I42" s="12"/>
      <c r="J42" s="12"/>
      <c r="K42" s="12"/>
      <c r="L42" s="12"/>
      <c r="M42" s="12"/>
      <c r="N42" s="12"/>
      <c r="O42" s="12"/>
      <c r="P42" s="12"/>
      <c r="Q42" s="12"/>
      <c r="R42" s="12"/>
      <c r="S42" s="12"/>
    </row>
    <row r="43" spans="1:19" s="14" customFormat="1" ht="13.5" customHeight="1">
      <c r="A43" s="47"/>
      <c r="B43" s="28"/>
      <c r="C43" s="12"/>
      <c r="D43" s="175"/>
      <c r="E43" s="179"/>
      <c r="F43" s="12"/>
      <c r="G43" s="12"/>
      <c r="H43" s="15"/>
      <c r="I43" s="12"/>
      <c r="J43" s="12"/>
      <c r="K43" s="15"/>
      <c r="L43" s="12"/>
      <c r="M43" s="12"/>
      <c r="N43" s="12"/>
      <c r="O43" s="12"/>
      <c r="P43" s="12"/>
      <c r="Q43" s="12"/>
      <c r="R43" s="12"/>
      <c r="S43" s="12"/>
    </row>
    <row r="44" spans="1:19" s="14" customFormat="1" ht="13.5" customHeight="1">
      <c r="A44" s="30"/>
      <c r="B44" s="28"/>
      <c r="C44" s="12"/>
      <c r="D44" s="175"/>
      <c r="E44" s="179"/>
      <c r="F44" s="12"/>
      <c r="G44" s="12"/>
      <c r="H44" s="15"/>
      <c r="I44" s="12"/>
      <c r="J44" s="12"/>
      <c r="K44" s="12"/>
      <c r="L44" s="12"/>
      <c r="M44" s="12"/>
      <c r="N44" s="12"/>
      <c r="O44" s="12"/>
      <c r="P44" s="12"/>
      <c r="Q44" s="12"/>
      <c r="R44" s="12"/>
      <c r="S44" s="12"/>
    </row>
    <row r="45" spans="1:19" s="14" customFormat="1" ht="13.5" customHeight="1">
      <c r="A45" s="30"/>
      <c r="B45" s="28"/>
      <c r="C45" s="12"/>
      <c r="D45" s="175"/>
      <c r="E45" s="179"/>
      <c r="F45" s="12"/>
      <c r="G45" s="12"/>
      <c r="H45" s="15"/>
      <c r="I45" s="12"/>
      <c r="J45" s="12"/>
      <c r="K45" s="12"/>
      <c r="L45" s="12"/>
      <c r="M45" s="12"/>
      <c r="N45" s="12"/>
      <c r="O45" s="12"/>
      <c r="P45" s="12"/>
      <c r="Q45" s="12"/>
      <c r="R45" s="12"/>
      <c r="S45" s="12"/>
    </row>
    <row r="46" spans="1:19" s="14" customFormat="1" ht="13.5" customHeight="1" thickBot="1">
      <c r="A46" s="198"/>
      <c r="B46" s="199"/>
      <c r="C46" s="200"/>
      <c r="D46" s="181"/>
      <c r="E46" s="182"/>
      <c r="F46" s="34"/>
      <c r="G46" s="35"/>
      <c r="H46" s="68"/>
      <c r="I46" s="35"/>
      <c r="J46" s="35"/>
      <c r="K46" s="35"/>
      <c r="L46" s="35"/>
      <c r="M46" s="35"/>
      <c r="N46" s="35"/>
      <c r="O46" s="35"/>
      <c r="P46" s="35"/>
      <c r="Q46" s="35"/>
      <c r="R46" s="35"/>
      <c r="S46" s="35"/>
    </row>
    <row r="47" spans="1:19" s="14" customFormat="1" ht="13.5" customHeight="1">
      <c r="A47" s="183" t="s">
        <v>45</v>
      </c>
      <c r="B47" s="194" t="s">
        <v>46</v>
      </c>
      <c r="C47" s="194"/>
      <c r="D47" s="194"/>
      <c r="E47" s="194"/>
      <c r="F47" s="194"/>
      <c r="G47" s="194"/>
      <c r="H47" s="89"/>
      <c r="I47" s="69">
        <f>SUM(I24:I34)</f>
        <v>1217</v>
      </c>
      <c r="J47" s="69">
        <f>SUM(J24:J34)</f>
        <v>1245.5</v>
      </c>
      <c r="K47" s="69">
        <f t="shared" ref="K47:S47" si="0">SUM(K24:K34)</f>
        <v>1217</v>
      </c>
      <c r="L47" s="69">
        <f>SUM(L24:L34)</f>
        <v>1405.5</v>
      </c>
      <c r="M47" s="69">
        <f t="shared" si="0"/>
        <v>1405.5</v>
      </c>
      <c r="N47" s="69">
        <f t="shared" si="0"/>
        <v>1245.5999999999999</v>
      </c>
      <c r="O47" s="69">
        <f t="shared" si="0"/>
        <v>1228.4000000000001</v>
      </c>
      <c r="P47" s="69">
        <f t="shared" si="0"/>
        <v>1205.5999999999999</v>
      </c>
      <c r="Q47" s="69">
        <f t="shared" si="0"/>
        <v>1228.4000000000001</v>
      </c>
      <c r="R47" s="69">
        <f t="shared" si="0"/>
        <v>1228.4000000000001</v>
      </c>
      <c r="S47" s="70">
        <f t="shared" si="0"/>
        <v>1182.8</v>
      </c>
    </row>
    <row r="48" spans="1:19" s="14" customFormat="1" ht="13.5" customHeight="1">
      <c r="A48" s="184"/>
      <c r="B48" s="195" t="s">
        <v>58</v>
      </c>
      <c r="C48" s="195"/>
      <c r="D48" s="195"/>
      <c r="E48" s="195"/>
      <c r="F48" s="195"/>
      <c r="G48" s="195"/>
      <c r="H48" s="86"/>
      <c r="I48" s="16">
        <f>SUM(I24,I25,I26,I27,I31)</f>
        <v>765.6</v>
      </c>
      <c r="J48" s="16">
        <f>SUM(J24,J25,J26,J27,J31)</f>
        <v>788.4</v>
      </c>
      <c r="K48" s="16">
        <f>SUM(K24,K25,K26,K27,K31)</f>
        <v>765.6</v>
      </c>
      <c r="L48" s="16">
        <f t="shared" ref="L48:S48" si="1">SUM(L24,L25,L26,L27,L31,L32)</f>
        <v>948.4</v>
      </c>
      <c r="M48" s="16">
        <f t="shared" si="1"/>
        <v>948.4</v>
      </c>
      <c r="N48" s="16">
        <f t="shared" si="1"/>
        <v>925.6</v>
      </c>
      <c r="O48" s="16">
        <f t="shared" si="1"/>
        <v>948.4</v>
      </c>
      <c r="P48" s="16">
        <f t="shared" si="1"/>
        <v>925.6</v>
      </c>
      <c r="Q48" s="16">
        <f t="shared" si="1"/>
        <v>948.4</v>
      </c>
      <c r="R48" s="16">
        <f t="shared" si="1"/>
        <v>948.4</v>
      </c>
      <c r="S48" s="71">
        <f t="shared" si="1"/>
        <v>902.8</v>
      </c>
    </row>
    <row r="49" spans="1:19" s="14" customFormat="1" ht="13.5" customHeight="1">
      <c r="A49" s="184"/>
      <c r="B49" s="195" t="s">
        <v>47</v>
      </c>
      <c r="C49" s="195"/>
      <c r="D49" s="195"/>
      <c r="E49" s="195"/>
      <c r="F49" s="195"/>
      <c r="G49" s="195"/>
      <c r="H49" s="86"/>
      <c r="I49" s="41">
        <f t="shared" ref="I49:S49" si="2">ROUNDDOWN(I47/I59,1)</f>
        <v>7.1</v>
      </c>
      <c r="J49" s="41">
        <f t="shared" si="2"/>
        <v>7</v>
      </c>
      <c r="K49" s="41">
        <f t="shared" si="2"/>
        <v>7.1</v>
      </c>
      <c r="L49" s="41">
        <f t="shared" si="2"/>
        <v>7.9</v>
      </c>
      <c r="M49" s="41">
        <f t="shared" si="2"/>
        <v>7.9</v>
      </c>
      <c r="N49" s="41">
        <f t="shared" si="2"/>
        <v>7.2</v>
      </c>
      <c r="O49" s="41">
        <f t="shared" si="2"/>
        <v>6.9</v>
      </c>
      <c r="P49" s="41">
        <f t="shared" si="2"/>
        <v>7</v>
      </c>
      <c r="Q49" s="41">
        <f t="shared" si="2"/>
        <v>6.9</v>
      </c>
      <c r="R49" s="41">
        <f t="shared" si="2"/>
        <v>6.9</v>
      </c>
      <c r="S49" s="72">
        <f t="shared" si="2"/>
        <v>7.1</v>
      </c>
    </row>
    <row r="50" spans="1:19" s="14" customFormat="1" ht="13.5" customHeight="1" thickBot="1">
      <c r="A50" s="185"/>
      <c r="B50" s="91" t="s">
        <v>59</v>
      </c>
      <c r="C50" s="91"/>
      <c r="D50" s="91"/>
      <c r="E50" s="91"/>
      <c r="F50" s="91"/>
      <c r="G50" s="91"/>
      <c r="H50" s="88"/>
      <c r="I50" s="76">
        <f>ROUNDDOWN(I48/I59,1)</f>
        <v>4.4000000000000004</v>
      </c>
      <c r="J50" s="76">
        <f t="shared" ref="J50:S50" si="3">ROUNDDOWN(J48/J59,1)</f>
        <v>4.4000000000000004</v>
      </c>
      <c r="K50" s="76">
        <f t="shared" si="3"/>
        <v>4.4000000000000004</v>
      </c>
      <c r="L50" s="76">
        <f t="shared" si="3"/>
        <v>5.3</v>
      </c>
      <c r="M50" s="76">
        <f t="shared" si="3"/>
        <v>5.3</v>
      </c>
      <c r="N50" s="76">
        <f t="shared" si="3"/>
        <v>5.4</v>
      </c>
      <c r="O50" s="76">
        <f t="shared" si="3"/>
        <v>5.3</v>
      </c>
      <c r="P50" s="76">
        <f t="shared" si="3"/>
        <v>5.4</v>
      </c>
      <c r="Q50" s="76">
        <f t="shared" si="3"/>
        <v>5.3</v>
      </c>
      <c r="R50" s="76">
        <f t="shared" si="3"/>
        <v>5.3</v>
      </c>
      <c r="S50" s="77">
        <f t="shared" si="3"/>
        <v>5.4</v>
      </c>
    </row>
    <row r="51" spans="1:19" s="14" customFormat="1" ht="13.5" customHeight="1">
      <c r="A51" s="183" t="s">
        <v>48</v>
      </c>
      <c r="B51" s="194" t="s">
        <v>49</v>
      </c>
      <c r="C51" s="194"/>
      <c r="D51" s="194"/>
      <c r="E51" s="194"/>
      <c r="F51" s="194"/>
      <c r="G51" s="194"/>
      <c r="H51" s="89"/>
      <c r="I51" s="69">
        <f>SUM(I23:I34)</f>
        <v>1388.4</v>
      </c>
      <c r="J51" s="69">
        <f t="shared" ref="J51:S51" si="4">SUM(J23:J34)</f>
        <v>1422.6</v>
      </c>
      <c r="K51" s="69">
        <f t="shared" si="4"/>
        <v>1388.4</v>
      </c>
      <c r="L51" s="69">
        <f t="shared" si="4"/>
        <v>1582.6</v>
      </c>
      <c r="M51" s="69">
        <f t="shared" si="4"/>
        <v>1582.6</v>
      </c>
      <c r="N51" s="69">
        <f t="shared" si="4"/>
        <v>1417</v>
      </c>
      <c r="O51" s="69">
        <f t="shared" si="4"/>
        <v>1405.5</v>
      </c>
      <c r="P51" s="69">
        <f t="shared" si="4"/>
        <v>1377</v>
      </c>
      <c r="Q51" s="69">
        <f t="shared" si="4"/>
        <v>1405.5</v>
      </c>
      <c r="R51" s="69">
        <f t="shared" si="4"/>
        <v>1405.5</v>
      </c>
      <c r="S51" s="70">
        <f t="shared" si="4"/>
        <v>1348.5</v>
      </c>
    </row>
    <row r="52" spans="1:19" s="14" customFormat="1" ht="13.5" customHeight="1">
      <c r="A52" s="184"/>
      <c r="B52" s="195" t="s">
        <v>51</v>
      </c>
      <c r="C52" s="195"/>
      <c r="D52" s="195"/>
      <c r="E52" s="195"/>
      <c r="F52" s="195"/>
      <c r="G52" s="195"/>
      <c r="H52" s="86"/>
      <c r="I52" s="16">
        <f>SUM(I23,I24,I25,I26,I27,I28)</f>
        <v>1028.4000000000001</v>
      </c>
      <c r="J52" s="16">
        <f t="shared" ref="J52:S52" si="5">SUM(J23,J24,J25,J26,J27,J28)</f>
        <v>1062.5999999999999</v>
      </c>
      <c r="K52" s="16">
        <f t="shared" si="5"/>
        <v>1028.4000000000001</v>
      </c>
      <c r="L52" s="16">
        <f t="shared" si="5"/>
        <v>1062.5999999999999</v>
      </c>
      <c r="M52" s="16">
        <f t="shared" si="5"/>
        <v>1062.5999999999999</v>
      </c>
      <c r="N52" s="16">
        <f t="shared" si="5"/>
        <v>897</v>
      </c>
      <c r="O52" s="16">
        <f t="shared" si="5"/>
        <v>885.5</v>
      </c>
      <c r="P52" s="16">
        <f t="shared" si="5"/>
        <v>857</v>
      </c>
      <c r="Q52" s="16">
        <f t="shared" si="5"/>
        <v>885.5</v>
      </c>
      <c r="R52" s="16">
        <f t="shared" si="5"/>
        <v>885.5</v>
      </c>
      <c r="S52" s="71">
        <f t="shared" si="5"/>
        <v>828.5</v>
      </c>
    </row>
    <row r="53" spans="1:19" s="14" customFormat="1" ht="13.5" customHeight="1">
      <c r="A53" s="184"/>
      <c r="B53" s="195" t="s">
        <v>50</v>
      </c>
      <c r="C53" s="195"/>
      <c r="D53" s="195"/>
      <c r="E53" s="195"/>
      <c r="F53" s="195"/>
      <c r="G53" s="195"/>
      <c r="H53" s="86"/>
      <c r="I53" s="41">
        <f>ROUNDDOWN(I51/I59,1)</f>
        <v>8.1</v>
      </c>
      <c r="J53" s="41">
        <f t="shared" ref="J53:S53" si="6">ROUNDDOWN(J51/J59,1)</f>
        <v>8</v>
      </c>
      <c r="K53" s="41">
        <f t="shared" si="6"/>
        <v>8.1</v>
      </c>
      <c r="L53" s="41">
        <f t="shared" si="6"/>
        <v>8.9</v>
      </c>
      <c r="M53" s="41">
        <f t="shared" si="6"/>
        <v>8.9</v>
      </c>
      <c r="N53" s="41">
        <f t="shared" si="6"/>
        <v>8.1999999999999993</v>
      </c>
      <c r="O53" s="41">
        <f t="shared" si="6"/>
        <v>7.9</v>
      </c>
      <c r="P53" s="41">
        <f t="shared" si="6"/>
        <v>8</v>
      </c>
      <c r="Q53" s="41">
        <f t="shared" si="6"/>
        <v>7.9</v>
      </c>
      <c r="R53" s="41">
        <f t="shared" si="6"/>
        <v>7.9</v>
      </c>
      <c r="S53" s="72">
        <f t="shared" si="6"/>
        <v>8.1</v>
      </c>
    </row>
    <row r="54" spans="1:19" s="14" customFormat="1" ht="13.5" customHeight="1" thickBot="1">
      <c r="A54" s="185"/>
      <c r="B54" s="91" t="s">
        <v>52</v>
      </c>
      <c r="C54" s="91"/>
      <c r="D54" s="91"/>
      <c r="E54" s="91"/>
      <c r="F54" s="91"/>
      <c r="G54" s="91"/>
      <c r="H54" s="88"/>
      <c r="I54" s="76">
        <f>ROUNDDOWN(I52/I59,1)</f>
        <v>6</v>
      </c>
      <c r="J54" s="76">
        <f t="shared" ref="J54:S54" si="7">ROUNDDOWN(J52/J59,1)</f>
        <v>6</v>
      </c>
      <c r="K54" s="76">
        <f t="shared" si="7"/>
        <v>6</v>
      </c>
      <c r="L54" s="76">
        <f t="shared" si="7"/>
        <v>6</v>
      </c>
      <c r="M54" s="76">
        <f t="shared" si="7"/>
        <v>6</v>
      </c>
      <c r="N54" s="76">
        <f t="shared" si="7"/>
        <v>5.2</v>
      </c>
      <c r="O54" s="76">
        <f t="shared" si="7"/>
        <v>5</v>
      </c>
      <c r="P54" s="76">
        <f t="shared" si="7"/>
        <v>5</v>
      </c>
      <c r="Q54" s="76">
        <f t="shared" si="7"/>
        <v>5</v>
      </c>
      <c r="R54" s="76">
        <f t="shared" si="7"/>
        <v>5</v>
      </c>
      <c r="S54" s="77">
        <f t="shared" si="7"/>
        <v>5</v>
      </c>
    </row>
    <row r="55" spans="1:19" s="14" customFormat="1" ht="13.5" customHeight="1">
      <c r="A55" s="183" t="s">
        <v>53</v>
      </c>
      <c r="B55" s="194" t="s">
        <v>54</v>
      </c>
      <c r="C55" s="194"/>
      <c r="D55" s="194"/>
      <c r="E55" s="194"/>
      <c r="F55" s="194"/>
      <c r="G55" s="194"/>
      <c r="H55" s="89"/>
      <c r="I55" s="69">
        <f>SUM(I22:I34)</f>
        <v>1559.8000000000002</v>
      </c>
      <c r="J55" s="69">
        <f t="shared" ref="J55:S55" si="8">SUM(J22:J34)</f>
        <v>1599.6999999999998</v>
      </c>
      <c r="K55" s="69">
        <f t="shared" si="8"/>
        <v>1559.8000000000002</v>
      </c>
      <c r="L55" s="69">
        <f t="shared" si="8"/>
        <v>1759.6999999999998</v>
      </c>
      <c r="M55" s="69">
        <f t="shared" si="8"/>
        <v>1759.6999999999998</v>
      </c>
      <c r="N55" s="69">
        <f t="shared" si="8"/>
        <v>1588.4</v>
      </c>
      <c r="O55" s="69">
        <f t="shared" si="8"/>
        <v>1582.6</v>
      </c>
      <c r="P55" s="69">
        <f t="shared" si="8"/>
        <v>1548.4</v>
      </c>
      <c r="Q55" s="69">
        <f t="shared" si="8"/>
        <v>1582.6</v>
      </c>
      <c r="R55" s="69">
        <f t="shared" si="8"/>
        <v>1582.6</v>
      </c>
      <c r="S55" s="70">
        <f t="shared" si="8"/>
        <v>1514.2</v>
      </c>
    </row>
    <row r="56" spans="1:19" s="14" customFormat="1" ht="13.5" customHeight="1">
      <c r="A56" s="184"/>
      <c r="B56" s="196" t="s">
        <v>55</v>
      </c>
      <c r="C56" s="196"/>
      <c r="D56" s="196"/>
      <c r="E56" s="196"/>
      <c r="F56" s="196"/>
      <c r="G56" s="196"/>
      <c r="H56" s="86"/>
      <c r="I56" s="16">
        <f>SUM(I22,I24,I25,I26,I27,I27,I27,I28)</f>
        <v>1371.2000000000003</v>
      </c>
      <c r="J56" s="16">
        <f t="shared" ref="J56:S56" si="9">SUM(J22,J24,J25,J26,J27,J27,J27,J28)</f>
        <v>1416.7999999999997</v>
      </c>
      <c r="K56" s="16">
        <f t="shared" si="9"/>
        <v>1371.2000000000003</v>
      </c>
      <c r="L56" s="16">
        <f t="shared" si="9"/>
        <v>1416.7999999999997</v>
      </c>
      <c r="M56" s="16">
        <f t="shared" si="9"/>
        <v>1416.7999999999997</v>
      </c>
      <c r="N56" s="16">
        <f t="shared" si="9"/>
        <v>1239.8000000000002</v>
      </c>
      <c r="O56" s="16">
        <f t="shared" si="9"/>
        <v>1239.6999999999998</v>
      </c>
      <c r="P56" s="16">
        <f t="shared" si="9"/>
        <v>1199.8000000000002</v>
      </c>
      <c r="Q56" s="16">
        <f t="shared" si="9"/>
        <v>1239.6999999999998</v>
      </c>
      <c r="R56" s="16">
        <f t="shared" si="9"/>
        <v>1239.6999999999998</v>
      </c>
      <c r="S56" s="71">
        <f t="shared" si="9"/>
        <v>1159.9000000000001</v>
      </c>
    </row>
    <row r="57" spans="1:19" s="14" customFormat="1" ht="13.5" customHeight="1">
      <c r="A57" s="184"/>
      <c r="B57" s="195" t="s">
        <v>56</v>
      </c>
      <c r="C57" s="195"/>
      <c r="D57" s="195"/>
      <c r="E57" s="195"/>
      <c r="F57" s="195"/>
      <c r="G57" s="195"/>
      <c r="H57" s="86"/>
      <c r="I57" s="41">
        <f>ROUNDDOWN(I55/I59,1)</f>
        <v>9.1</v>
      </c>
      <c r="J57" s="41">
        <f t="shared" ref="J57:S57" si="10">ROUNDDOWN(J55/J59,1)</f>
        <v>9</v>
      </c>
      <c r="K57" s="41">
        <f t="shared" si="10"/>
        <v>9.1</v>
      </c>
      <c r="L57" s="41">
        <f t="shared" si="10"/>
        <v>9.9</v>
      </c>
      <c r="M57" s="41">
        <f t="shared" si="10"/>
        <v>9.9</v>
      </c>
      <c r="N57" s="41">
        <f t="shared" si="10"/>
        <v>9.1999999999999993</v>
      </c>
      <c r="O57" s="41">
        <f t="shared" si="10"/>
        <v>8.9</v>
      </c>
      <c r="P57" s="41">
        <f t="shared" si="10"/>
        <v>9</v>
      </c>
      <c r="Q57" s="41">
        <f t="shared" si="10"/>
        <v>8.9</v>
      </c>
      <c r="R57" s="41">
        <f t="shared" si="10"/>
        <v>8.9</v>
      </c>
      <c r="S57" s="72">
        <f t="shared" si="10"/>
        <v>9.1</v>
      </c>
    </row>
    <row r="58" spans="1:19" s="14" customFormat="1" ht="13.5" customHeight="1" thickBot="1">
      <c r="A58" s="185"/>
      <c r="B58" s="197" t="s">
        <v>57</v>
      </c>
      <c r="C58" s="197"/>
      <c r="D58" s="197"/>
      <c r="E58" s="197"/>
      <c r="F58" s="197"/>
      <c r="G58" s="197"/>
      <c r="H58" s="88"/>
      <c r="I58" s="76">
        <f>ROUNDDOWN(I56/I59,1)</f>
        <v>8</v>
      </c>
      <c r="J58" s="76">
        <f t="shared" ref="J58:S58" si="11">ROUNDDOWN(J56/J59,1)</f>
        <v>8</v>
      </c>
      <c r="K58" s="76">
        <f t="shared" si="11"/>
        <v>8</v>
      </c>
      <c r="L58" s="76">
        <f t="shared" si="11"/>
        <v>8</v>
      </c>
      <c r="M58" s="76">
        <f t="shared" si="11"/>
        <v>8</v>
      </c>
      <c r="N58" s="76">
        <f t="shared" si="11"/>
        <v>7.2</v>
      </c>
      <c r="O58" s="76">
        <f t="shared" si="11"/>
        <v>7</v>
      </c>
      <c r="P58" s="76">
        <f>ROUNDDOWN(P56/P59,1)</f>
        <v>7</v>
      </c>
      <c r="Q58" s="76">
        <f t="shared" si="11"/>
        <v>7</v>
      </c>
      <c r="R58" s="76">
        <f t="shared" si="11"/>
        <v>7</v>
      </c>
      <c r="S58" s="77">
        <f t="shared" si="11"/>
        <v>7</v>
      </c>
    </row>
    <row r="59" spans="1:19" s="14" customFormat="1" ht="13.5" customHeight="1">
      <c r="A59" s="36" t="s">
        <v>15</v>
      </c>
      <c r="B59" s="37"/>
      <c r="C59" s="37"/>
      <c r="D59" s="38"/>
      <c r="E59" s="38"/>
      <c r="F59" s="38"/>
      <c r="G59" s="92"/>
      <c r="H59" s="89"/>
      <c r="I59" s="39">
        <f>M16</f>
        <v>171.4</v>
      </c>
      <c r="J59" s="39">
        <f>Q16</f>
        <v>177.1</v>
      </c>
      <c r="K59" s="39">
        <f>M16</f>
        <v>171.4</v>
      </c>
      <c r="L59" s="39">
        <f>Q16</f>
        <v>177.1</v>
      </c>
      <c r="M59" s="39">
        <f>Q16</f>
        <v>177.1</v>
      </c>
      <c r="N59" s="39">
        <f>M16</f>
        <v>171.4</v>
      </c>
      <c r="O59" s="39">
        <f>Q16</f>
        <v>177.1</v>
      </c>
      <c r="P59" s="39">
        <f>M16</f>
        <v>171.4</v>
      </c>
      <c r="Q59" s="39">
        <f>Q16</f>
        <v>177.1</v>
      </c>
      <c r="R59" s="39">
        <f>Q16</f>
        <v>177.1</v>
      </c>
      <c r="S59" s="39">
        <f>I16</f>
        <v>165.7</v>
      </c>
    </row>
    <row r="60" spans="1:19" s="14" customFormat="1" ht="12" customHeight="1">
      <c r="A60" s="17"/>
      <c r="B60" s="18"/>
      <c r="C60" s="18"/>
      <c r="D60" s="19"/>
      <c r="E60" s="19"/>
      <c r="F60" s="19"/>
      <c r="G60" s="19"/>
      <c r="H60" s="19"/>
      <c r="I60" s="19"/>
      <c r="J60" s="19"/>
      <c r="K60" s="19"/>
      <c r="L60" s="19"/>
      <c r="M60" s="19"/>
      <c r="N60" s="19"/>
      <c r="O60" s="19"/>
    </row>
    <row r="61" spans="1:19" s="14" customFormat="1" ht="15.75" customHeight="1">
      <c r="A61" s="31" t="s">
        <v>43</v>
      </c>
      <c r="B61" s="20"/>
      <c r="C61" s="13"/>
    </row>
    <row r="62" spans="1:19" s="14" customFormat="1" ht="15.75" customHeight="1">
      <c r="A62" s="31" t="s">
        <v>44</v>
      </c>
      <c r="B62" s="20"/>
      <c r="C62" s="13"/>
    </row>
    <row r="63" spans="1:19" s="14" customFormat="1" ht="15.75" customHeight="1">
      <c r="A63" s="31" t="s">
        <v>93</v>
      </c>
      <c r="B63" s="20"/>
      <c r="C63" s="13"/>
    </row>
    <row r="64" spans="1:19" s="14" customFormat="1" ht="30.75" customHeight="1">
      <c r="A64" s="31"/>
      <c r="B64" s="180" t="s">
        <v>94</v>
      </c>
      <c r="C64" s="180"/>
      <c r="D64" s="180"/>
      <c r="E64" s="180"/>
      <c r="F64" s="180"/>
      <c r="G64" s="180"/>
      <c r="H64" s="180"/>
      <c r="I64" s="180"/>
      <c r="J64" s="180"/>
      <c r="K64" s="180"/>
      <c r="L64" s="180"/>
      <c r="M64" s="180"/>
      <c r="N64" s="180"/>
      <c r="O64" s="180"/>
      <c r="P64" s="180"/>
      <c r="Q64" s="180"/>
      <c r="R64" s="180"/>
      <c r="S64" s="180"/>
    </row>
    <row r="65" spans="1:9" s="14" customFormat="1" ht="15.75" customHeight="1">
      <c r="A65" s="31" t="s">
        <v>99</v>
      </c>
      <c r="B65" s="20"/>
      <c r="C65" s="13"/>
      <c r="I65" s="21"/>
    </row>
    <row r="66" spans="1:9" s="14" customFormat="1" ht="15.75" customHeight="1">
      <c r="A66" s="20"/>
      <c r="B66" s="20"/>
      <c r="C66" s="13"/>
    </row>
    <row r="67" spans="1:9" s="14" customFormat="1" ht="15.75" customHeight="1">
      <c r="A67" s="20"/>
      <c r="B67" s="20"/>
      <c r="C67" s="13"/>
    </row>
    <row r="68" spans="1:9" s="14" customFormat="1" ht="15.75" customHeight="1">
      <c r="A68" s="20"/>
      <c r="B68" s="20"/>
      <c r="C68" s="13"/>
    </row>
    <row r="69" spans="1:9" s="14" customFormat="1" ht="15.75" customHeight="1">
      <c r="A69" s="20"/>
      <c r="B69" s="20"/>
      <c r="C69" s="13"/>
    </row>
    <row r="70" spans="1:9" s="14" customFormat="1" ht="15.75" customHeight="1">
      <c r="A70" s="20"/>
      <c r="B70" s="20"/>
      <c r="C70" s="13"/>
    </row>
    <row r="71" spans="1:9" s="14" customFormat="1" ht="15.75" customHeight="1">
      <c r="A71" s="20"/>
      <c r="B71" s="20"/>
      <c r="C71" s="13"/>
    </row>
    <row r="72" spans="1:9" s="14" customFormat="1" ht="15.75" customHeight="1">
      <c r="A72" s="20"/>
      <c r="B72" s="20"/>
      <c r="C72" s="13"/>
    </row>
    <row r="73" spans="1:9" s="14" customFormat="1" ht="15.75" customHeight="1">
      <c r="A73" s="20"/>
      <c r="B73" s="20"/>
      <c r="C73" s="13"/>
    </row>
    <row r="74" spans="1:9" s="14" customFormat="1" ht="15.75" customHeight="1">
      <c r="A74" s="20"/>
      <c r="B74" s="20"/>
      <c r="C74" s="13"/>
    </row>
    <row r="75" spans="1:9" s="14" customFormat="1" ht="15.75" customHeight="1">
      <c r="A75" s="20"/>
      <c r="B75" s="20"/>
      <c r="C75" s="13"/>
    </row>
    <row r="76" spans="1:9" s="14" customFormat="1" ht="15.75" customHeight="1">
      <c r="A76" s="20"/>
      <c r="B76" s="20"/>
      <c r="C76" s="13"/>
    </row>
    <row r="77" spans="1:9" s="14" customFormat="1" ht="15.75" customHeight="1">
      <c r="A77" s="20"/>
      <c r="B77" s="20"/>
      <c r="C77" s="13"/>
    </row>
    <row r="78" spans="1:9" s="14" customFormat="1" ht="15.75" customHeight="1">
      <c r="A78" s="20"/>
      <c r="B78" s="20"/>
      <c r="C78" s="13"/>
    </row>
    <row r="79" spans="1:9" s="14" customFormat="1" ht="15.75" customHeight="1">
      <c r="A79" s="20"/>
      <c r="B79" s="20"/>
      <c r="C79" s="13"/>
    </row>
    <row r="80" spans="1:9"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row r="112" spans="1:3" s="14" customFormat="1" ht="15.75" customHeight="1">
      <c r="A112" s="20"/>
      <c r="B112" s="20"/>
      <c r="C112" s="13"/>
    </row>
    <row r="113" spans="1:3" s="14" customFormat="1" ht="15.75" customHeight="1">
      <c r="A113" s="20"/>
      <c r="B113" s="20"/>
      <c r="C113" s="13"/>
    </row>
    <row r="114" spans="1:3" s="14" customFormat="1" ht="15.75" customHeight="1">
      <c r="A114" s="20"/>
      <c r="B114" s="20"/>
      <c r="C114" s="13"/>
    </row>
    <row r="115" spans="1:3" s="14" customFormat="1" ht="15.75" customHeight="1">
      <c r="A115" s="20"/>
      <c r="B115" s="20"/>
      <c r="C115" s="13"/>
    </row>
  </sheetData>
  <mergeCells count="59">
    <mergeCell ref="B5:G5"/>
    <mergeCell ref="B6:G6"/>
    <mergeCell ref="B64:S64"/>
    <mergeCell ref="Q1:S1"/>
    <mergeCell ref="O10:P10"/>
    <mergeCell ref="O11:Q11"/>
    <mergeCell ref="A15:D16"/>
    <mergeCell ref="E15:G15"/>
    <mergeCell ref="I15:K15"/>
    <mergeCell ref="M15:O15"/>
    <mergeCell ref="Q15:S15"/>
    <mergeCell ref="E16:F16"/>
    <mergeCell ref="I16:J16"/>
    <mergeCell ref="M16:N16"/>
    <mergeCell ref="Q16:R16"/>
    <mergeCell ref="A20:B20"/>
    <mergeCell ref="D20:E20"/>
    <mergeCell ref="A21:B21"/>
    <mergeCell ref="D21:E21"/>
    <mergeCell ref="D22:E22"/>
    <mergeCell ref="A23:B23"/>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A46:C46"/>
    <mergeCell ref="D46:E46"/>
    <mergeCell ref="A47:A50"/>
    <mergeCell ref="B47:G47"/>
    <mergeCell ref="B48:G48"/>
    <mergeCell ref="B49:G49"/>
    <mergeCell ref="A51:A54"/>
    <mergeCell ref="B51:G51"/>
    <mergeCell ref="B52:G52"/>
    <mergeCell ref="B53:G53"/>
    <mergeCell ref="A55:A58"/>
    <mergeCell ref="B55:G55"/>
    <mergeCell ref="B56:G56"/>
    <mergeCell ref="B57:G57"/>
    <mergeCell ref="B58:G58"/>
  </mergeCells>
  <phoneticPr fontId="2"/>
  <pageMargins left="0.41" right="0.32" top="0.56000000000000005" bottom="0.2" header="0.78" footer="0.11811023622047245"/>
  <pageSetup paperSize="9" scale="94" orientation="portrait" horizontalDpi="400" verticalDpi="400" r:id="rId1"/>
  <headerFooter alignWithMargins="0">
    <oddHeader xml:space="preserve">&amp;L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19"/>
  <sheetViews>
    <sheetView view="pageBreakPreview" zoomScaleNormal="100" zoomScaleSheetLayoutView="100" workbookViewId="0">
      <selection activeCell="B58" sqref="B58:I58"/>
    </sheetView>
  </sheetViews>
  <sheetFormatPr defaultRowHeight="15.75" customHeight="1"/>
  <cols>
    <col min="1" max="1" width="4" style="9" customWidth="1"/>
    <col min="2" max="2" width="9.25" style="9" customWidth="1"/>
    <col min="3" max="3" width="5.25" style="10" customWidth="1"/>
    <col min="4" max="19" width="5.25" style="8" customWidth="1"/>
    <col min="20" max="20" width="5.375" style="8" customWidth="1"/>
    <col min="21" max="16384" width="9" style="8"/>
  </cols>
  <sheetData>
    <row r="1" spans="1:20" s="25" customFormat="1" ht="15.75" customHeight="1">
      <c r="A1" s="42" t="s">
        <v>92</v>
      </c>
      <c r="B1" s="24"/>
      <c r="C1" s="24"/>
      <c r="D1" s="24"/>
      <c r="E1" s="24"/>
      <c r="F1" s="24"/>
      <c r="G1" s="24"/>
      <c r="H1" s="24"/>
      <c r="I1" s="24"/>
      <c r="J1" s="24"/>
      <c r="K1" s="24"/>
      <c r="L1" s="24"/>
      <c r="M1" s="24"/>
      <c r="N1" s="24"/>
      <c r="O1" s="24"/>
      <c r="P1" s="24"/>
      <c r="Q1" s="45" t="s">
        <v>131</v>
      </c>
      <c r="R1" s="46"/>
      <c r="S1" s="46"/>
      <c r="T1" s="46"/>
    </row>
    <row r="2" spans="1:20" s="4" customFormat="1" ht="9" customHeight="1">
      <c r="O2" s="1"/>
      <c r="P2" s="1"/>
      <c r="Q2" s="1"/>
      <c r="R2" s="1"/>
      <c r="S2" s="1"/>
    </row>
    <row r="3" spans="1:20" s="4" customFormat="1" ht="14.25" customHeight="1">
      <c r="A3" s="57" t="s">
        <v>31</v>
      </c>
      <c r="B3" s="6"/>
      <c r="O3" s="1"/>
      <c r="P3" s="1"/>
      <c r="Q3" s="1"/>
      <c r="R3" s="1"/>
      <c r="S3" s="1"/>
    </row>
    <row r="4" spans="1:20" s="4" customFormat="1" ht="9" customHeight="1">
      <c r="O4" s="1"/>
      <c r="P4" s="1"/>
      <c r="Q4" s="1"/>
      <c r="R4" s="1"/>
      <c r="S4" s="1"/>
    </row>
    <row r="5" spans="1:20" s="4" customFormat="1" ht="22.5" customHeight="1">
      <c r="B5" s="161" t="s">
        <v>140</v>
      </c>
      <c r="C5" s="162"/>
      <c r="D5" s="162"/>
      <c r="E5" s="162"/>
      <c r="F5" s="162"/>
      <c r="G5" s="163"/>
      <c r="H5" s="140"/>
      <c r="I5" s="1"/>
      <c r="O5" s="1"/>
      <c r="P5" s="1"/>
      <c r="Q5" s="1"/>
      <c r="R5" s="1"/>
      <c r="S5" s="1"/>
    </row>
    <row r="6" spans="1:20" s="4" customFormat="1" ht="22.5" customHeight="1">
      <c r="B6" s="161" t="s">
        <v>32</v>
      </c>
      <c r="C6" s="162"/>
      <c r="D6" s="162"/>
      <c r="E6" s="162"/>
      <c r="F6" s="162"/>
      <c r="G6" s="163"/>
      <c r="H6" s="140"/>
      <c r="I6" s="1"/>
      <c r="O6" s="1"/>
      <c r="P6" s="1"/>
      <c r="Q6" s="1"/>
      <c r="R6" s="1"/>
      <c r="S6" s="1"/>
    </row>
    <row r="7" spans="1:20" s="4" customFormat="1" ht="22.5" customHeight="1">
      <c r="B7" s="161" t="s">
        <v>33</v>
      </c>
      <c r="C7" s="162"/>
      <c r="D7" s="162"/>
      <c r="E7" s="162"/>
      <c r="F7" s="162"/>
      <c r="G7" s="163"/>
      <c r="H7" s="140"/>
      <c r="I7" s="1"/>
      <c r="O7" s="1"/>
      <c r="P7" s="1"/>
      <c r="Q7" s="1"/>
      <c r="R7" s="1"/>
      <c r="S7" s="1"/>
    </row>
    <row r="8" spans="1:20" s="4" customFormat="1" ht="9" customHeight="1">
      <c r="O8" s="1"/>
      <c r="P8" s="1"/>
      <c r="Q8" s="1"/>
      <c r="R8" s="1"/>
      <c r="S8" s="1"/>
    </row>
    <row r="9" spans="1:20" s="4" customFormat="1" ht="9" customHeight="1">
      <c r="O9" s="1"/>
      <c r="P9" s="1"/>
      <c r="Q9" s="1"/>
      <c r="R9" s="1"/>
      <c r="S9" s="1"/>
    </row>
    <row r="10" spans="1:20" s="4" customFormat="1" ht="11.25" customHeight="1">
      <c r="A10" s="22"/>
      <c r="B10" s="3"/>
      <c r="C10" s="3"/>
      <c r="D10" s="1"/>
      <c r="E10" s="1"/>
      <c r="F10" s="1"/>
      <c r="G10" s="1"/>
      <c r="H10" s="1"/>
      <c r="I10" s="1"/>
      <c r="J10" s="1"/>
      <c r="K10" s="1"/>
      <c r="L10" s="1"/>
      <c r="M10" s="1"/>
      <c r="N10" s="1"/>
      <c r="O10" s="1"/>
      <c r="P10" s="164"/>
      <c r="Q10" s="164"/>
      <c r="R10" s="23"/>
    </row>
    <row r="11" spans="1:20" s="4" customFormat="1" ht="14.25" customHeight="1">
      <c r="A11" s="57" t="s">
        <v>16</v>
      </c>
      <c r="P11" s="165"/>
      <c r="Q11" s="165"/>
      <c r="R11" s="166"/>
      <c r="S11" s="55"/>
      <c r="T11" s="56"/>
    </row>
    <row r="12" spans="1:20" s="4" customFormat="1" ht="8.25" customHeight="1">
      <c r="A12" s="5"/>
      <c r="B12" s="5"/>
    </row>
    <row r="13" spans="1:20" s="4" customFormat="1" ht="16.5" customHeight="1">
      <c r="A13" s="51" t="s">
        <v>17</v>
      </c>
      <c r="B13" s="7"/>
      <c r="E13" s="40"/>
      <c r="F13" s="85" t="s">
        <v>0</v>
      </c>
      <c r="G13" s="44" t="s">
        <v>24</v>
      </c>
      <c r="H13" s="44"/>
    </row>
    <row r="14" spans="1:20" s="4" customFormat="1" ht="9" customHeight="1">
      <c r="A14" s="7"/>
      <c r="B14" s="7"/>
    </row>
    <row r="15" spans="1:20" s="4" customFormat="1" ht="15" customHeight="1">
      <c r="A15" s="167" t="s">
        <v>18</v>
      </c>
      <c r="B15" s="168"/>
      <c r="C15" s="168"/>
      <c r="D15" s="169"/>
      <c r="E15" s="170" t="s">
        <v>19</v>
      </c>
      <c r="F15" s="171"/>
      <c r="G15" s="172"/>
      <c r="H15" s="22"/>
      <c r="J15" s="170" t="s">
        <v>20</v>
      </c>
      <c r="K15" s="171"/>
      <c r="L15" s="172"/>
      <c r="N15" s="170" t="s">
        <v>21</v>
      </c>
      <c r="O15" s="171"/>
      <c r="P15" s="172"/>
      <c r="R15" s="170" t="s">
        <v>22</v>
      </c>
      <c r="S15" s="171"/>
      <c r="T15" s="172"/>
    </row>
    <row r="16" spans="1:20" s="4" customFormat="1" ht="16.5" customHeight="1">
      <c r="A16" s="168"/>
      <c r="B16" s="168"/>
      <c r="C16" s="168"/>
      <c r="D16" s="169"/>
      <c r="E16" s="173"/>
      <c r="F16" s="174"/>
      <c r="G16" s="33" t="s">
        <v>0</v>
      </c>
      <c r="H16" s="139"/>
      <c r="J16" s="173"/>
      <c r="K16" s="174"/>
      <c r="L16" s="33" t="s">
        <v>0</v>
      </c>
      <c r="N16" s="173"/>
      <c r="O16" s="174"/>
      <c r="P16" s="33" t="s">
        <v>0</v>
      </c>
      <c r="R16" s="173"/>
      <c r="S16" s="174"/>
      <c r="T16" s="33" t="s">
        <v>0</v>
      </c>
    </row>
    <row r="17" spans="1:20" s="4" customFormat="1" ht="11.25" customHeight="1">
      <c r="A17" s="7"/>
      <c r="B17" s="7"/>
    </row>
    <row r="18" spans="1:20" s="4" customFormat="1" ht="14.25" customHeight="1">
      <c r="A18" s="54" t="s">
        <v>132</v>
      </c>
      <c r="B18" s="52"/>
      <c r="C18" s="52"/>
      <c r="D18" s="53"/>
      <c r="E18" s="53"/>
      <c r="F18" s="53"/>
      <c r="G18" s="53"/>
      <c r="H18" s="53"/>
      <c r="I18" s="53"/>
      <c r="J18" s="53"/>
      <c r="K18" s="43"/>
      <c r="L18" s="43"/>
      <c r="M18" s="62"/>
      <c r="N18" s="1"/>
      <c r="O18" s="1"/>
      <c r="P18" s="22"/>
      <c r="Q18" s="2"/>
      <c r="R18" s="23"/>
    </row>
    <row r="19" spans="1:20" s="4" customFormat="1" ht="4.5" customHeight="1">
      <c r="A19" s="5"/>
      <c r="B19" s="5"/>
    </row>
    <row r="20" spans="1:20" s="10" customFormat="1" ht="25.5" customHeight="1">
      <c r="A20" s="175" t="s">
        <v>14</v>
      </c>
      <c r="B20" s="176"/>
      <c r="C20" s="29" t="s">
        <v>40</v>
      </c>
      <c r="D20" s="175" t="s">
        <v>23</v>
      </c>
      <c r="E20" s="176"/>
      <c r="F20" s="29" t="s">
        <v>89</v>
      </c>
      <c r="G20" s="29" t="s">
        <v>41</v>
      </c>
      <c r="H20" s="60" t="s">
        <v>142</v>
      </c>
      <c r="I20" s="60" t="s">
        <v>42</v>
      </c>
      <c r="J20" s="11" t="s">
        <v>3</v>
      </c>
      <c r="K20" s="11" t="s">
        <v>5</v>
      </c>
      <c r="L20" s="11" t="s">
        <v>6</v>
      </c>
      <c r="M20" s="11" t="s">
        <v>7</v>
      </c>
      <c r="N20" s="11" t="s">
        <v>8</v>
      </c>
      <c r="O20" s="11" t="s">
        <v>9</v>
      </c>
      <c r="P20" s="11" t="s">
        <v>10</v>
      </c>
      <c r="Q20" s="11" t="s">
        <v>11</v>
      </c>
      <c r="R20" s="11" t="s">
        <v>4</v>
      </c>
      <c r="S20" s="11" t="s">
        <v>12</v>
      </c>
      <c r="T20" s="11" t="s">
        <v>13</v>
      </c>
    </row>
    <row r="21" spans="1:20" s="13" customFormat="1" ht="13.5" customHeight="1">
      <c r="A21" s="177" t="s">
        <v>34</v>
      </c>
      <c r="B21" s="178"/>
      <c r="C21" s="12"/>
      <c r="D21" s="175"/>
      <c r="E21" s="179"/>
      <c r="F21" s="12"/>
      <c r="G21" s="12"/>
      <c r="H21" s="12"/>
      <c r="I21" s="12"/>
      <c r="J21" s="12"/>
      <c r="K21" s="12"/>
      <c r="L21" s="12"/>
      <c r="M21" s="12"/>
      <c r="N21" s="12"/>
      <c r="O21" s="12"/>
      <c r="P21" s="12"/>
      <c r="Q21" s="12"/>
      <c r="R21" s="12"/>
      <c r="S21" s="12"/>
      <c r="T21" s="12"/>
    </row>
    <row r="22" spans="1:20" s="13" customFormat="1" ht="13.5" customHeight="1">
      <c r="A22" s="47" t="s">
        <v>35</v>
      </c>
      <c r="B22" s="48"/>
      <c r="C22" s="12"/>
      <c r="D22" s="175"/>
      <c r="E22" s="176"/>
      <c r="F22" s="12"/>
      <c r="G22" s="12"/>
      <c r="H22" s="12"/>
      <c r="I22" s="12"/>
      <c r="J22" s="12"/>
      <c r="K22" s="12"/>
      <c r="L22" s="12"/>
      <c r="M22" s="12"/>
      <c r="N22" s="12"/>
      <c r="O22" s="12"/>
      <c r="P22" s="12"/>
      <c r="Q22" s="12"/>
      <c r="R22" s="12"/>
      <c r="S22" s="12"/>
      <c r="T22" s="12"/>
    </row>
    <row r="23" spans="1:20" s="13" customFormat="1" ht="13.5" customHeight="1">
      <c r="A23" s="177" t="s">
        <v>1</v>
      </c>
      <c r="B23" s="178"/>
      <c r="C23" s="12"/>
      <c r="D23" s="175"/>
      <c r="E23" s="179"/>
      <c r="F23" s="12"/>
      <c r="G23" s="12"/>
      <c r="H23" s="12"/>
      <c r="I23" s="12"/>
      <c r="J23" s="12"/>
      <c r="K23" s="12"/>
      <c r="L23" s="12"/>
      <c r="M23" s="12"/>
      <c r="N23" s="12"/>
      <c r="O23" s="12"/>
      <c r="P23" s="12"/>
      <c r="Q23" s="12"/>
      <c r="R23" s="12"/>
      <c r="S23" s="12"/>
      <c r="T23" s="12"/>
    </row>
    <row r="24" spans="1:20" s="14" customFormat="1" ht="13.5" customHeight="1">
      <c r="A24" s="30" t="s">
        <v>2</v>
      </c>
      <c r="B24" s="28"/>
      <c r="C24" s="12"/>
      <c r="D24" s="175"/>
      <c r="E24" s="179"/>
      <c r="F24" s="12"/>
      <c r="G24" s="12"/>
      <c r="H24" s="12"/>
      <c r="I24" s="12"/>
      <c r="J24" s="12"/>
      <c r="K24" s="12"/>
      <c r="L24" s="12"/>
      <c r="M24" s="12"/>
      <c r="N24" s="12"/>
      <c r="O24" s="12"/>
      <c r="P24" s="12"/>
      <c r="Q24" s="12"/>
      <c r="R24" s="12"/>
      <c r="S24" s="12"/>
      <c r="T24" s="12"/>
    </row>
    <row r="25" spans="1:20" s="14" customFormat="1" ht="13.5" customHeight="1">
      <c r="A25" s="30"/>
      <c r="B25" s="49" t="s">
        <v>26</v>
      </c>
      <c r="C25" s="12"/>
      <c r="D25" s="175"/>
      <c r="E25" s="179"/>
      <c r="F25" s="12"/>
      <c r="G25" s="12"/>
      <c r="H25" s="12"/>
      <c r="I25" s="12"/>
      <c r="J25" s="12"/>
      <c r="K25" s="12"/>
      <c r="L25" s="12"/>
      <c r="M25" s="12"/>
      <c r="N25" s="12"/>
      <c r="O25" s="12"/>
      <c r="P25" s="12"/>
      <c r="Q25" s="12"/>
      <c r="R25" s="12"/>
      <c r="S25" s="12"/>
      <c r="T25" s="12"/>
    </row>
    <row r="26" spans="1:20" s="14" customFormat="1" ht="13.5" customHeight="1">
      <c r="A26" s="47" t="s">
        <v>36</v>
      </c>
      <c r="B26" s="28"/>
      <c r="C26" s="12"/>
      <c r="D26" s="175"/>
      <c r="E26" s="179"/>
      <c r="F26" s="12"/>
      <c r="G26" s="12"/>
      <c r="H26" s="12"/>
      <c r="I26" s="12"/>
      <c r="J26" s="12"/>
      <c r="K26" s="12"/>
      <c r="L26" s="12"/>
      <c r="M26" s="12"/>
      <c r="N26" s="12"/>
      <c r="O26" s="12"/>
      <c r="P26" s="12"/>
      <c r="Q26" s="12"/>
      <c r="R26" s="12"/>
      <c r="S26" s="12"/>
      <c r="T26" s="12"/>
    </row>
    <row r="27" spans="1:20" s="14" customFormat="1" ht="13.5" customHeight="1">
      <c r="A27" s="30" t="s">
        <v>37</v>
      </c>
      <c r="B27" s="28"/>
      <c r="C27" s="12"/>
      <c r="D27" s="175"/>
      <c r="E27" s="179"/>
      <c r="F27" s="12"/>
      <c r="G27" s="12"/>
      <c r="H27" s="12"/>
      <c r="I27" s="12"/>
      <c r="J27" s="12"/>
      <c r="K27" s="12"/>
      <c r="L27" s="12"/>
      <c r="M27" s="12"/>
      <c r="N27" s="12"/>
      <c r="O27" s="12"/>
      <c r="P27" s="12"/>
      <c r="Q27" s="12"/>
      <c r="R27" s="12"/>
      <c r="S27" s="12"/>
      <c r="T27" s="12"/>
    </row>
    <row r="28" spans="1:20" s="14" customFormat="1" ht="13.5" customHeight="1">
      <c r="A28" s="30" t="s">
        <v>38</v>
      </c>
      <c r="B28" s="50"/>
      <c r="C28" s="12"/>
      <c r="D28" s="175"/>
      <c r="E28" s="179"/>
      <c r="F28" s="12"/>
      <c r="G28" s="12"/>
      <c r="H28" s="12"/>
      <c r="I28" s="12"/>
      <c r="J28" s="12"/>
      <c r="K28" s="12"/>
      <c r="L28" s="12"/>
      <c r="M28" s="12"/>
      <c r="N28" s="12"/>
      <c r="O28" s="12"/>
      <c r="P28" s="61"/>
      <c r="Q28" s="12"/>
      <c r="R28" s="12"/>
      <c r="S28" s="12"/>
      <c r="T28" s="12"/>
    </row>
    <row r="29" spans="1:20" s="14" customFormat="1" ht="13.5" customHeight="1">
      <c r="A29" s="30" t="s">
        <v>39</v>
      </c>
      <c r="B29" s="49"/>
      <c r="C29" s="12"/>
      <c r="D29" s="175"/>
      <c r="E29" s="179"/>
      <c r="F29" s="12"/>
      <c r="G29" s="12"/>
      <c r="H29" s="12"/>
      <c r="I29" s="12"/>
      <c r="J29" s="12"/>
      <c r="K29" s="12"/>
      <c r="L29" s="12"/>
      <c r="M29" s="12"/>
      <c r="N29" s="12"/>
      <c r="O29" s="12"/>
      <c r="P29" s="12"/>
      <c r="Q29" s="12"/>
      <c r="R29" s="12"/>
      <c r="S29" s="12"/>
      <c r="T29" s="12"/>
    </row>
    <row r="30" spans="1:20" s="14" customFormat="1" ht="13.5" customHeight="1">
      <c r="A30" s="30"/>
      <c r="B30" s="28"/>
      <c r="C30" s="12"/>
      <c r="D30" s="175"/>
      <c r="E30" s="179"/>
      <c r="F30" s="12"/>
      <c r="G30" s="12"/>
      <c r="H30" s="12"/>
      <c r="I30" s="12"/>
      <c r="J30" s="12"/>
      <c r="K30" s="12"/>
      <c r="L30" s="12"/>
      <c r="M30" s="12"/>
      <c r="N30" s="12"/>
      <c r="O30" s="12"/>
      <c r="P30" s="12"/>
      <c r="Q30" s="12"/>
      <c r="R30" s="12"/>
      <c r="S30" s="12"/>
      <c r="T30" s="12"/>
    </row>
    <row r="31" spans="1:20" s="14" customFormat="1" ht="13.5" customHeight="1">
      <c r="A31" s="30"/>
      <c r="B31" s="48"/>
      <c r="C31" s="12"/>
      <c r="D31" s="175"/>
      <c r="E31" s="179"/>
      <c r="F31" s="12"/>
      <c r="G31" s="12"/>
      <c r="H31" s="12"/>
      <c r="I31" s="12"/>
      <c r="J31" s="12"/>
      <c r="K31" s="12"/>
      <c r="L31" s="12"/>
      <c r="M31" s="12"/>
      <c r="N31" s="12"/>
      <c r="O31" s="12"/>
      <c r="P31" s="12"/>
      <c r="Q31" s="12"/>
      <c r="R31" s="12"/>
      <c r="S31" s="12"/>
      <c r="T31" s="12"/>
    </row>
    <row r="32" spans="1:20" s="14" customFormat="1" ht="13.5" customHeight="1">
      <c r="A32" s="30"/>
      <c r="B32" s="48"/>
      <c r="C32" s="12"/>
      <c r="D32" s="175"/>
      <c r="E32" s="179"/>
      <c r="F32" s="12"/>
      <c r="G32" s="12"/>
      <c r="H32" s="12"/>
      <c r="I32" s="12"/>
      <c r="J32" s="12"/>
      <c r="K32" s="61"/>
      <c r="L32" s="12"/>
      <c r="M32" s="12"/>
      <c r="N32" s="12"/>
      <c r="O32" s="12"/>
      <c r="P32" s="12"/>
      <c r="Q32" s="12"/>
      <c r="R32" s="12"/>
      <c r="S32" s="12"/>
      <c r="T32" s="12"/>
    </row>
    <row r="33" spans="1:20" s="14" customFormat="1" ht="13.5" customHeight="1">
      <c r="A33" s="30"/>
      <c r="B33" s="28"/>
      <c r="C33" s="12"/>
      <c r="D33" s="175"/>
      <c r="E33" s="179"/>
      <c r="F33" s="12"/>
      <c r="G33" s="12"/>
      <c r="H33" s="12"/>
      <c r="I33" s="15"/>
      <c r="J33" s="12"/>
      <c r="K33" s="12"/>
      <c r="L33" s="12"/>
      <c r="M33" s="12"/>
      <c r="N33" s="12"/>
      <c r="O33" s="12"/>
      <c r="P33" s="12"/>
      <c r="Q33" s="12"/>
      <c r="R33" s="12"/>
      <c r="S33" s="12"/>
      <c r="T33" s="12"/>
    </row>
    <row r="34" spans="1:20" s="14" customFormat="1" ht="13.5" customHeight="1">
      <c r="A34" s="30"/>
      <c r="B34" s="28"/>
      <c r="C34" s="12"/>
      <c r="D34" s="175"/>
      <c r="E34" s="179"/>
      <c r="F34" s="12"/>
      <c r="G34" s="12"/>
      <c r="H34" s="12"/>
      <c r="I34" s="15"/>
      <c r="J34" s="12"/>
      <c r="K34" s="12"/>
      <c r="L34" s="12"/>
      <c r="M34" s="12"/>
      <c r="N34" s="12"/>
      <c r="O34" s="12"/>
      <c r="P34" s="12"/>
      <c r="Q34" s="12"/>
      <c r="R34" s="12"/>
      <c r="S34" s="12"/>
      <c r="T34" s="12"/>
    </row>
    <row r="35" spans="1:20" s="14" customFormat="1" ht="13.5" customHeight="1">
      <c r="A35" s="30"/>
      <c r="B35" s="28"/>
      <c r="C35" s="12"/>
      <c r="D35" s="175"/>
      <c r="E35" s="179"/>
      <c r="F35" s="12"/>
      <c r="G35" s="12"/>
      <c r="H35" s="12"/>
      <c r="I35" s="15"/>
      <c r="J35" s="12"/>
      <c r="K35" s="12"/>
      <c r="L35" s="12"/>
      <c r="M35" s="12"/>
      <c r="N35" s="12"/>
      <c r="O35" s="12"/>
      <c r="P35" s="12"/>
      <c r="Q35" s="12"/>
      <c r="R35" s="12"/>
      <c r="S35" s="12"/>
      <c r="T35" s="12"/>
    </row>
    <row r="36" spans="1:20" s="14" customFormat="1" ht="13.5" customHeight="1">
      <c r="A36" s="30"/>
      <c r="B36" s="49"/>
      <c r="C36" s="12"/>
      <c r="D36" s="175"/>
      <c r="E36" s="179"/>
      <c r="F36" s="12"/>
      <c r="G36" s="12"/>
      <c r="H36" s="12"/>
      <c r="I36" s="15"/>
      <c r="J36" s="12"/>
      <c r="K36" s="12"/>
      <c r="L36" s="12"/>
      <c r="M36" s="12"/>
      <c r="N36" s="12"/>
      <c r="O36" s="12"/>
      <c r="P36" s="12"/>
      <c r="Q36" s="12"/>
      <c r="R36" s="12"/>
      <c r="S36" s="12"/>
      <c r="T36" s="12"/>
    </row>
    <row r="37" spans="1:20" s="14" customFormat="1" ht="13.5" customHeight="1">
      <c r="A37" s="30"/>
      <c r="B37" s="28"/>
      <c r="C37" s="12"/>
      <c r="D37" s="175"/>
      <c r="E37" s="179"/>
      <c r="F37" s="12"/>
      <c r="G37" s="12"/>
      <c r="H37" s="12"/>
      <c r="I37" s="15"/>
      <c r="J37" s="12"/>
      <c r="K37" s="12"/>
      <c r="L37" s="12"/>
      <c r="M37" s="12"/>
      <c r="N37" s="12"/>
      <c r="O37" s="12"/>
      <c r="P37" s="12"/>
      <c r="Q37" s="12"/>
      <c r="R37" s="12"/>
      <c r="S37" s="12"/>
      <c r="T37" s="12"/>
    </row>
    <row r="38" spans="1:20" s="14" customFormat="1" ht="13.5" customHeight="1">
      <c r="A38" s="30"/>
      <c r="B38" s="28"/>
      <c r="C38" s="12"/>
      <c r="D38" s="175"/>
      <c r="E38" s="179"/>
      <c r="F38" s="12"/>
      <c r="G38" s="12"/>
      <c r="H38" s="12"/>
      <c r="I38" s="15"/>
      <c r="J38" s="12"/>
      <c r="K38" s="12"/>
      <c r="L38" s="12"/>
      <c r="M38" s="12"/>
      <c r="N38" s="12"/>
      <c r="O38" s="12"/>
      <c r="P38" s="12"/>
      <c r="Q38" s="12"/>
      <c r="R38" s="12"/>
      <c r="S38" s="12"/>
      <c r="T38" s="12"/>
    </row>
    <row r="39" spans="1:20" s="14" customFormat="1" ht="13.5" customHeight="1">
      <c r="A39" s="30"/>
      <c r="B39" s="28"/>
      <c r="C39" s="12"/>
      <c r="D39" s="175"/>
      <c r="E39" s="179"/>
      <c r="F39" s="12"/>
      <c r="G39" s="12"/>
      <c r="H39" s="12"/>
      <c r="I39" s="15"/>
      <c r="J39" s="12"/>
      <c r="K39" s="12"/>
      <c r="L39" s="12"/>
      <c r="M39" s="12"/>
      <c r="N39" s="12"/>
      <c r="O39" s="12"/>
      <c r="P39" s="12"/>
      <c r="Q39" s="12"/>
      <c r="R39" s="12"/>
      <c r="S39" s="12"/>
      <c r="T39" s="12"/>
    </row>
    <row r="40" spans="1:20" s="14" customFormat="1" ht="13.5" customHeight="1">
      <c r="A40" s="30"/>
      <c r="B40" s="28"/>
      <c r="C40" s="12"/>
      <c r="D40" s="175"/>
      <c r="E40" s="179"/>
      <c r="F40" s="12"/>
      <c r="G40" s="12"/>
      <c r="H40" s="12"/>
      <c r="I40" s="15"/>
      <c r="J40" s="12"/>
      <c r="K40" s="12"/>
      <c r="L40" s="12"/>
      <c r="M40" s="12"/>
      <c r="N40" s="12"/>
      <c r="O40" s="12"/>
      <c r="P40" s="12"/>
      <c r="Q40" s="12"/>
      <c r="R40" s="12"/>
      <c r="S40" s="12"/>
      <c r="T40" s="12"/>
    </row>
    <row r="41" spans="1:20" s="14" customFormat="1" ht="13.5" customHeight="1">
      <c r="A41" s="30"/>
      <c r="B41" s="28"/>
      <c r="C41" s="12"/>
      <c r="D41" s="175"/>
      <c r="E41" s="179"/>
      <c r="F41" s="12"/>
      <c r="G41" s="12"/>
      <c r="H41" s="12"/>
      <c r="I41" s="15"/>
      <c r="J41" s="12"/>
      <c r="K41" s="12"/>
      <c r="L41" s="12"/>
      <c r="M41" s="12"/>
      <c r="N41" s="12"/>
      <c r="O41" s="12"/>
      <c r="P41" s="12"/>
      <c r="Q41" s="12"/>
      <c r="R41" s="12"/>
      <c r="S41" s="12"/>
      <c r="T41" s="12"/>
    </row>
    <row r="42" spans="1:20" s="14" customFormat="1" ht="13.5" customHeight="1">
      <c r="A42" s="30"/>
      <c r="B42" s="28"/>
      <c r="C42" s="12"/>
      <c r="D42" s="175"/>
      <c r="E42" s="179"/>
      <c r="F42" s="12"/>
      <c r="G42" s="12"/>
      <c r="H42" s="12"/>
      <c r="I42" s="15"/>
      <c r="J42" s="12"/>
      <c r="K42" s="12"/>
      <c r="L42" s="12"/>
      <c r="M42" s="12"/>
      <c r="N42" s="12"/>
      <c r="O42" s="12"/>
      <c r="P42" s="12"/>
      <c r="Q42" s="12"/>
      <c r="R42" s="12"/>
      <c r="S42" s="12"/>
      <c r="T42" s="12"/>
    </row>
    <row r="43" spans="1:20" s="14" customFormat="1" ht="13.5" customHeight="1">
      <c r="A43" s="47"/>
      <c r="B43" s="28"/>
      <c r="C43" s="12"/>
      <c r="D43" s="175"/>
      <c r="E43" s="179"/>
      <c r="F43" s="12"/>
      <c r="G43" s="12"/>
      <c r="H43" s="12"/>
      <c r="I43" s="15"/>
      <c r="J43" s="12"/>
      <c r="K43" s="12"/>
      <c r="L43" s="15"/>
      <c r="M43" s="12"/>
      <c r="N43" s="12"/>
      <c r="O43" s="12"/>
      <c r="P43" s="12"/>
      <c r="Q43" s="12"/>
      <c r="R43" s="12"/>
      <c r="S43" s="12"/>
      <c r="T43" s="12"/>
    </row>
    <row r="44" spans="1:20" s="14" customFormat="1" ht="13.5" customHeight="1">
      <c r="A44" s="30"/>
      <c r="B44" s="28"/>
      <c r="C44" s="12"/>
      <c r="D44" s="175"/>
      <c r="E44" s="179"/>
      <c r="F44" s="12"/>
      <c r="G44" s="12"/>
      <c r="H44" s="12"/>
      <c r="I44" s="15"/>
      <c r="J44" s="12"/>
      <c r="K44" s="12"/>
      <c r="L44" s="12"/>
      <c r="M44" s="12"/>
      <c r="N44" s="12"/>
      <c r="O44" s="12"/>
      <c r="P44" s="12"/>
      <c r="Q44" s="12"/>
      <c r="R44" s="12"/>
      <c r="S44" s="12"/>
      <c r="T44" s="12"/>
    </row>
    <row r="45" spans="1:20" s="14" customFormat="1" ht="13.5" customHeight="1">
      <c r="A45" s="30"/>
      <c r="B45" s="28"/>
      <c r="C45" s="12"/>
      <c r="D45" s="175"/>
      <c r="E45" s="179"/>
      <c r="F45" s="12"/>
      <c r="G45" s="12"/>
      <c r="H45" s="35"/>
      <c r="I45" s="15"/>
      <c r="J45" s="12"/>
      <c r="K45" s="12"/>
      <c r="L45" s="12"/>
      <c r="M45" s="12"/>
      <c r="N45" s="12"/>
      <c r="O45" s="12"/>
      <c r="P45" s="12"/>
      <c r="Q45" s="12"/>
      <c r="R45" s="12"/>
      <c r="S45" s="12"/>
      <c r="T45" s="12"/>
    </row>
    <row r="46" spans="1:20" s="14" customFormat="1" ht="13.5" customHeight="1" thickBot="1">
      <c r="A46" s="94"/>
      <c r="B46" s="95"/>
      <c r="C46" s="67"/>
      <c r="D46" s="181"/>
      <c r="E46" s="182"/>
      <c r="F46" s="34"/>
      <c r="G46" s="35"/>
      <c r="H46" s="35"/>
      <c r="I46" s="68"/>
      <c r="J46" s="35"/>
      <c r="K46" s="35"/>
      <c r="L46" s="35"/>
      <c r="M46" s="35"/>
      <c r="N46" s="35"/>
      <c r="O46" s="35"/>
      <c r="P46" s="35"/>
      <c r="Q46" s="35"/>
      <c r="R46" s="35"/>
      <c r="S46" s="35"/>
      <c r="T46" s="35"/>
    </row>
    <row r="47" spans="1:20" s="14" customFormat="1" ht="13.5" customHeight="1">
      <c r="A47" s="183" t="s">
        <v>146</v>
      </c>
      <c r="B47" s="152" t="s">
        <v>46</v>
      </c>
      <c r="C47" s="153"/>
      <c r="D47" s="153"/>
      <c r="E47" s="153"/>
      <c r="F47" s="153"/>
      <c r="G47" s="153"/>
      <c r="H47" s="153"/>
      <c r="I47" s="154"/>
      <c r="J47" s="69"/>
      <c r="K47" s="69"/>
      <c r="L47" s="69"/>
      <c r="M47" s="69"/>
      <c r="N47" s="69"/>
      <c r="O47" s="69"/>
      <c r="P47" s="69"/>
      <c r="Q47" s="69"/>
      <c r="R47" s="69"/>
      <c r="S47" s="69"/>
      <c r="T47" s="70"/>
    </row>
    <row r="48" spans="1:20" s="14" customFormat="1" ht="13.5" customHeight="1">
      <c r="A48" s="184"/>
      <c r="B48" s="158" t="s">
        <v>58</v>
      </c>
      <c r="C48" s="159"/>
      <c r="D48" s="159"/>
      <c r="E48" s="159"/>
      <c r="F48" s="159"/>
      <c r="G48" s="159"/>
      <c r="H48" s="159"/>
      <c r="I48" s="160"/>
      <c r="J48" s="16"/>
      <c r="K48" s="16"/>
      <c r="L48" s="16"/>
      <c r="M48" s="16"/>
      <c r="N48" s="16"/>
      <c r="O48" s="16"/>
      <c r="P48" s="16"/>
      <c r="Q48" s="16"/>
      <c r="R48" s="16"/>
      <c r="S48" s="16"/>
      <c r="T48" s="71"/>
    </row>
    <row r="49" spans="1:20" s="14" customFormat="1" ht="13.5" customHeight="1">
      <c r="A49" s="184"/>
      <c r="B49" s="158" t="s">
        <v>47</v>
      </c>
      <c r="C49" s="159"/>
      <c r="D49" s="159"/>
      <c r="E49" s="159"/>
      <c r="F49" s="159"/>
      <c r="G49" s="159"/>
      <c r="H49" s="159"/>
      <c r="I49" s="160"/>
      <c r="J49" s="41" t="e">
        <f t="shared" ref="J49:T49" si="0">ROUNDDOWN(J47/J59,1)</f>
        <v>#DIV/0!</v>
      </c>
      <c r="K49" s="41" t="e">
        <f t="shared" si="0"/>
        <v>#DIV/0!</v>
      </c>
      <c r="L49" s="41" t="e">
        <f t="shared" si="0"/>
        <v>#DIV/0!</v>
      </c>
      <c r="M49" s="41" t="e">
        <f t="shared" si="0"/>
        <v>#DIV/0!</v>
      </c>
      <c r="N49" s="41" t="e">
        <f t="shared" si="0"/>
        <v>#DIV/0!</v>
      </c>
      <c r="O49" s="41" t="e">
        <f t="shared" si="0"/>
        <v>#DIV/0!</v>
      </c>
      <c r="P49" s="41" t="e">
        <f t="shared" si="0"/>
        <v>#DIV/0!</v>
      </c>
      <c r="Q49" s="41" t="e">
        <f t="shared" si="0"/>
        <v>#DIV/0!</v>
      </c>
      <c r="R49" s="41" t="e">
        <f t="shared" si="0"/>
        <v>#DIV/0!</v>
      </c>
      <c r="S49" s="41" t="e">
        <f t="shared" si="0"/>
        <v>#DIV/0!</v>
      </c>
      <c r="T49" s="72" t="e">
        <f t="shared" si="0"/>
        <v>#DIV/0!</v>
      </c>
    </row>
    <row r="50" spans="1:20" s="14" customFormat="1" ht="13.5" customHeight="1" thickBot="1">
      <c r="A50" s="185"/>
      <c r="B50" s="149" t="s">
        <v>59</v>
      </c>
      <c r="C50" s="150"/>
      <c r="D50" s="150"/>
      <c r="E50" s="150"/>
      <c r="F50" s="150"/>
      <c r="G50" s="150"/>
      <c r="H50" s="150"/>
      <c r="I50" s="151"/>
      <c r="J50" s="76" t="e">
        <f t="shared" ref="J50:T50" si="1">ROUNDDOWN(J48/J59,1)</f>
        <v>#DIV/0!</v>
      </c>
      <c r="K50" s="76" t="e">
        <f t="shared" si="1"/>
        <v>#DIV/0!</v>
      </c>
      <c r="L50" s="76" t="e">
        <f t="shared" si="1"/>
        <v>#DIV/0!</v>
      </c>
      <c r="M50" s="76" t="e">
        <f t="shared" si="1"/>
        <v>#DIV/0!</v>
      </c>
      <c r="N50" s="76" t="e">
        <f t="shared" si="1"/>
        <v>#DIV/0!</v>
      </c>
      <c r="O50" s="76" t="e">
        <f t="shared" si="1"/>
        <v>#DIV/0!</v>
      </c>
      <c r="P50" s="76" t="e">
        <f t="shared" si="1"/>
        <v>#DIV/0!</v>
      </c>
      <c r="Q50" s="76" t="e">
        <f t="shared" si="1"/>
        <v>#DIV/0!</v>
      </c>
      <c r="R50" s="76" t="e">
        <f t="shared" si="1"/>
        <v>#DIV/0!</v>
      </c>
      <c r="S50" s="76" t="e">
        <f t="shared" si="1"/>
        <v>#DIV/0!</v>
      </c>
      <c r="T50" s="77" t="e">
        <f t="shared" si="1"/>
        <v>#DIV/0!</v>
      </c>
    </row>
    <row r="51" spans="1:20" s="14" customFormat="1" ht="13.5" customHeight="1">
      <c r="A51" s="183" t="s">
        <v>45</v>
      </c>
      <c r="B51" s="152" t="s">
        <v>46</v>
      </c>
      <c r="C51" s="153"/>
      <c r="D51" s="153"/>
      <c r="E51" s="153"/>
      <c r="F51" s="153"/>
      <c r="G51" s="153"/>
      <c r="H51" s="153"/>
      <c r="I51" s="154"/>
      <c r="J51" s="69"/>
      <c r="K51" s="69"/>
      <c r="L51" s="69"/>
      <c r="M51" s="69"/>
      <c r="N51" s="69"/>
      <c r="O51" s="69"/>
      <c r="P51" s="69"/>
      <c r="Q51" s="69"/>
      <c r="R51" s="69"/>
      <c r="S51" s="69"/>
      <c r="T51" s="70"/>
    </row>
    <row r="52" spans="1:20" s="14" customFormat="1" ht="13.5" customHeight="1">
      <c r="A52" s="184"/>
      <c r="B52" s="158" t="s">
        <v>144</v>
      </c>
      <c r="C52" s="159"/>
      <c r="D52" s="159"/>
      <c r="E52" s="159"/>
      <c r="F52" s="159"/>
      <c r="G52" s="159"/>
      <c r="H52" s="159"/>
      <c r="I52" s="160"/>
      <c r="J52" s="16"/>
      <c r="K52" s="16"/>
      <c r="L52" s="16"/>
      <c r="M52" s="16"/>
      <c r="N52" s="16"/>
      <c r="O52" s="16"/>
      <c r="P52" s="16"/>
      <c r="Q52" s="16"/>
      <c r="R52" s="16"/>
      <c r="S52" s="16"/>
      <c r="T52" s="71"/>
    </row>
    <row r="53" spans="1:20" s="14" customFormat="1" ht="13.5" customHeight="1">
      <c r="A53" s="184"/>
      <c r="B53" s="158" t="s">
        <v>47</v>
      </c>
      <c r="C53" s="159"/>
      <c r="D53" s="159"/>
      <c r="E53" s="159"/>
      <c r="F53" s="159"/>
      <c r="G53" s="159"/>
      <c r="H53" s="159"/>
      <c r="I53" s="160"/>
      <c r="J53" s="41" t="e">
        <f>ROUNDDOWN(J51/J59,1)</f>
        <v>#DIV/0!</v>
      </c>
      <c r="K53" s="41" t="e">
        <f t="shared" ref="K53:T53" si="2">ROUNDDOWN(K51/K59,1)</f>
        <v>#DIV/0!</v>
      </c>
      <c r="L53" s="41" t="e">
        <f t="shared" si="2"/>
        <v>#DIV/0!</v>
      </c>
      <c r="M53" s="41" t="e">
        <f t="shared" si="2"/>
        <v>#DIV/0!</v>
      </c>
      <c r="N53" s="41" t="e">
        <f t="shared" si="2"/>
        <v>#DIV/0!</v>
      </c>
      <c r="O53" s="41" t="e">
        <f t="shared" si="2"/>
        <v>#DIV/0!</v>
      </c>
      <c r="P53" s="41" t="e">
        <f t="shared" si="2"/>
        <v>#DIV/0!</v>
      </c>
      <c r="Q53" s="41" t="e">
        <f t="shared" si="2"/>
        <v>#DIV/0!</v>
      </c>
      <c r="R53" s="41" t="e">
        <f t="shared" si="2"/>
        <v>#DIV/0!</v>
      </c>
      <c r="S53" s="41" t="e">
        <f t="shared" si="2"/>
        <v>#DIV/0!</v>
      </c>
      <c r="T53" s="72" t="e">
        <f t="shared" si="2"/>
        <v>#DIV/0!</v>
      </c>
    </row>
    <row r="54" spans="1:20" s="14" customFormat="1" ht="13.5" customHeight="1" thickBot="1">
      <c r="A54" s="185"/>
      <c r="B54" s="149" t="s">
        <v>145</v>
      </c>
      <c r="C54" s="150"/>
      <c r="D54" s="150"/>
      <c r="E54" s="150"/>
      <c r="F54" s="150"/>
      <c r="G54" s="150"/>
      <c r="H54" s="150"/>
      <c r="I54" s="151"/>
      <c r="J54" s="76" t="e">
        <f>ROUNDDOWN(J52/J59,1)</f>
        <v>#DIV/0!</v>
      </c>
      <c r="K54" s="76" t="e">
        <f t="shared" ref="K54:T54" si="3">ROUNDDOWN(K52/K59,1)</f>
        <v>#DIV/0!</v>
      </c>
      <c r="L54" s="76" t="e">
        <f t="shared" si="3"/>
        <v>#DIV/0!</v>
      </c>
      <c r="M54" s="76" t="e">
        <f t="shared" si="3"/>
        <v>#DIV/0!</v>
      </c>
      <c r="N54" s="76" t="e">
        <f t="shared" si="3"/>
        <v>#DIV/0!</v>
      </c>
      <c r="O54" s="76" t="e">
        <f t="shared" si="3"/>
        <v>#DIV/0!</v>
      </c>
      <c r="P54" s="76" t="e">
        <f t="shared" si="3"/>
        <v>#DIV/0!</v>
      </c>
      <c r="Q54" s="76" t="e">
        <f t="shared" si="3"/>
        <v>#DIV/0!</v>
      </c>
      <c r="R54" s="76" t="e">
        <f t="shared" si="3"/>
        <v>#DIV/0!</v>
      </c>
      <c r="S54" s="76" t="e">
        <f t="shared" si="3"/>
        <v>#DIV/0!</v>
      </c>
      <c r="T54" s="77" t="e">
        <f t="shared" si="3"/>
        <v>#DIV/0!</v>
      </c>
    </row>
    <row r="55" spans="1:20" s="14" customFormat="1" ht="13.5" customHeight="1">
      <c r="A55" s="183" t="s">
        <v>53</v>
      </c>
      <c r="B55" s="152" t="s">
        <v>54</v>
      </c>
      <c r="C55" s="153"/>
      <c r="D55" s="153"/>
      <c r="E55" s="153"/>
      <c r="F55" s="153"/>
      <c r="G55" s="153"/>
      <c r="H55" s="153"/>
      <c r="I55" s="154"/>
      <c r="J55" s="69"/>
      <c r="K55" s="69"/>
      <c r="L55" s="69"/>
      <c r="M55" s="69"/>
      <c r="N55" s="69"/>
      <c r="O55" s="69"/>
      <c r="P55" s="69"/>
      <c r="Q55" s="69"/>
      <c r="R55" s="69"/>
      <c r="S55" s="69"/>
      <c r="T55" s="70"/>
    </row>
    <row r="56" spans="1:20" s="14" customFormat="1" ht="13.5" customHeight="1">
      <c r="A56" s="184"/>
      <c r="B56" s="155" t="s">
        <v>147</v>
      </c>
      <c r="C56" s="156"/>
      <c r="D56" s="156"/>
      <c r="E56" s="156"/>
      <c r="F56" s="156"/>
      <c r="G56" s="156"/>
      <c r="H56" s="156"/>
      <c r="I56" s="157"/>
      <c r="J56" s="16"/>
      <c r="K56" s="16"/>
      <c r="L56" s="16"/>
      <c r="M56" s="16"/>
      <c r="N56" s="16"/>
      <c r="O56" s="16"/>
      <c r="P56" s="16"/>
      <c r="Q56" s="16"/>
      <c r="R56" s="16"/>
      <c r="S56" s="16"/>
      <c r="T56" s="71"/>
    </row>
    <row r="57" spans="1:20" s="14" customFormat="1" ht="13.5" customHeight="1">
      <c r="A57" s="184"/>
      <c r="B57" s="158" t="s">
        <v>56</v>
      </c>
      <c r="C57" s="159"/>
      <c r="D57" s="159"/>
      <c r="E57" s="159"/>
      <c r="F57" s="159"/>
      <c r="G57" s="159"/>
      <c r="H57" s="159"/>
      <c r="I57" s="160"/>
      <c r="J57" s="41" t="e">
        <f t="shared" ref="J57:T57" si="4">ROUNDDOWN(J55/J59,1)</f>
        <v>#DIV/0!</v>
      </c>
      <c r="K57" s="41" t="e">
        <f t="shared" si="4"/>
        <v>#DIV/0!</v>
      </c>
      <c r="L57" s="41" t="e">
        <f t="shared" si="4"/>
        <v>#DIV/0!</v>
      </c>
      <c r="M57" s="41" t="e">
        <f t="shared" si="4"/>
        <v>#DIV/0!</v>
      </c>
      <c r="N57" s="41" t="e">
        <f t="shared" si="4"/>
        <v>#DIV/0!</v>
      </c>
      <c r="O57" s="41" t="e">
        <f t="shared" si="4"/>
        <v>#DIV/0!</v>
      </c>
      <c r="P57" s="41" t="e">
        <f t="shared" si="4"/>
        <v>#DIV/0!</v>
      </c>
      <c r="Q57" s="41" t="e">
        <f t="shared" si="4"/>
        <v>#DIV/0!</v>
      </c>
      <c r="R57" s="41" t="e">
        <f t="shared" si="4"/>
        <v>#DIV/0!</v>
      </c>
      <c r="S57" s="41" t="e">
        <f t="shared" si="4"/>
        <v>#DIV/0!</v>
      </c>
      <c r="T57" s="72" t="e">
        <f t="shared" si="4"/>
        <v>#DIV/0!</v>
      </c>
    </row>
    <row r="58" spans="1:20" s="14" customFormat="1" ht="13.5" customHeight="1" thickBot="1">
      <c r="A58" s="185"/>
      <c r="B58" s="149" t="s">
        <v>148</v>
      </c>
      <c r="C58" s="150"/>
      <c r="D58" s="150"/>
      <c r="E58" s="150"/>
      <c r="F58" s="150"/>
      <c r="G58" s="150"/>
      <c r="H58" s="150"/>
      <c r="I58" s="151"/>
      <c r="J58" s="76" t="e">
        <f t="shared" ref="J58:T58" si="5">ROUNDDOWN(J56/J59,1)</f>
        <v>#DIV/0!</v>
      </c>
      <c r="K58" s="76" t="e">
        <f t="shared" si="5"/>
        <v>#DIV/0!</v>
      </c>
      <c r="L58" s="76" t="e">
        <f t="shared" si="5"/>
        <v>#DIV/0!</v>
      </c>
      <c r="M58" s="76" t="e">
        <f t="shared" si="5"/>
        <v>#DIV/0!</v>
      </c>
      <c r="N58" s="76" t="e">
        <f t="shared" si="5"/>
        <v>#DIV/0!</v>
      </c>
      <c r="O58" s="76" t="e">
        <f t="shared" si="5"/>
        <v>#DIV/0!</v>
      </c>
      <c r="P58" s="76" t="e">
        <f t="shared" si="5"/>
        <v>#DIV/0!</v>
      </c>
      <c r="Q58" s="76" t="e">
        <f t="shared" si="5"/>
        <v>#DIV/0!</v>
      </c>
      <c r="R58" s="76" t="e">
        <f t="shared" si="5"/>
        <v>#DIV/0!</v>
      </c>
      <c r="S58" s="76" t="e">
        <f t="shared" si="5"/>
        <v>#DIV/0!</v>
      </c>
      <c r="T58" s="77" t="e">
        <f t="shared" si="5"/>
        <v>#DIV/0!</v>
      </c>
    </row>
    <row r="59" spans="1:20" s="14" customFormat="1" ht="13.5" customHeight="1">
      <c r="A59" s="36" t="s">
        <v>15</v>
      </c>
      <c r="B59" s="37"/>
      <c r="C59" s="37"/>
      <c r="D59" s="38"/>
      <c r="E59" s="38"/>
      <c r="F59" s="38"/>
      <c r="G59" s="92"/>
      <c r="H59" s="142"/>
      <c r="I59" s="87"/>
      <c r="J59" s="39">
        <f>N16</f>
        <v>0</v>
      </c>
      <c r="K59" s="39">
        <f>R16</f>
        <v>0</v>
      </c>
      <c r="L59" s="39">
        <f>N16</f>
        <v>0</v>
      </c>
      <c r="M59" s="39">
        <f>R16</f>
        <v>0</v>
      </c>
      <c r="N59" s="39">
        <f>R16</f>
        <v>0</v>
      </c>
      <c r="O59" s="39">
        <f>N16</f>
        <v>0</v>
      </c>
      <c r="P59" s="39">
        <f>R16</f>
        <v>0</v>
      </c>
      <c r="Q59" s="39">
        <f>N16</f>
        <v>0</v>
      </c>
      <c r="R59" s="39">
        <f>R16</f>
        <v>0</v>
      </c>
      <c r="S59" s="39">
        <f>R16</f>
        <v>0</v>
      </c>
      <c r="T59" s="39">
        <f>J16</f>
        <v>0</v>
      </c>
    </row>
    <row r="60" spans="1:20" s="14" customFormat="1" ht="12" customHeight="1">
      <c r="A60" s="17"/>
      <c r="B60" s="18"/>
      <c r="C60" s="18"/>
      <c r="D60" s="19"/>
      <c r="E60" s="19"/>
      <c r="F60" s="19"/>
      <c r="G60" s="19"/>
      <c r="H60" s="144"/>
      <c r="I60" s="19"/>
      <c r="J60" s="19"/>
      <c r="K60" s="19"/>
      <c r="L60" s="19"/>
      <c r="M60" s="19"/>
      <c r="N60" s="19"/>
      <c r="O60" s="19"/>
      <c r="P60" s="19"/>
    </row>
    <row r="61" spans="1:20" s="14" customFormat="1" ht="15.75" customHeight="1">
      <c r="A61" s="31" t="s">
        <v>43</v>
      </c>
      <c r="B61" s="20"/>
      <c r="C61" s="13"/>
      <c r="H61" s="143"/>
    </row>
    <row r="62" spans="1:20" s="14" customFormat="1" ht="15.75" customHeight="1">
      <c r="A62" s="31" t="s">
        <v>44</v>
      </c>
      <c r="B62" s="20"/>
      <c r="C62" s="13"/>
      <c r="H62" s="19"/>
    </row>
    <row r="63" spans="1:20" s="14" customFormat="1" ht="15.75" customHeight="1">
      <c r="A63" s="31" t="s">
        <v>93</v>
      </c>
      <c r="B63" s="20"/>
      <c r="C63" s="13"/>
      <c r="H63" s="19"/>
    </row>
    <row r="64" spans="1:20" s="14" customFormat="1" ht="30.75" customHeight="1">
      <c r="A64" s="31"/>
      <c r="B64" s="180" t="s">
        <v>94</v>
      </c>
      <c r="C64" s="180"/>
      <c r="D64" s="180"/>
      <c r="E64" s="180"/>
      <c r="F64" s="180"/>
      <c r="G64" s="180"/>
      <c r="H64" s="180"/>
      <c r="I64" s="180"/>
      <c r="J64" s="180"/>
      <c r="K64" s="180"/>
      <c r="L64" s="180"/>
      <c r="M64" s="180"/>
      <c r="N64" s="180"/>
      <c r="O64" s="180"/>
      <c r="P64" s="180"/>
      <c r="Q64" s="180"/>
      <c r="R64" s="180"/>
      <c r="S64" s="180"/>
      <c r="T64" s="180"/>
    </row>
    <row r="65" spans="1:10" s="14" customFormat="1" ht="15.75" customHeight="1">
      <c r="A65" s="31" t="s">
        <v>98</v>
      </c>
      <c r="B65" s="20"/>
      <c r="C65" s="13"/>
      <c r="J65" s="21"/>
    </row>
    <row r="66" spans="1:10" s="14" customFormat="1" ht="15.75" customHeight="1">
      <c r="A66" s="20"/>
      <c r="B66" s="20"/>
      <c r="C66" s="13"/>
    </row>
    <row r="67" spans="1:10" s="14" customFormat="1" ht="15.75" customHeight="1">
      <c r="A67" s="20"/>
      <c r="B67" s="20"/>
      <c r="C67" s="13"/>
    </row>
    <row r="68" spans="1:10" s="14" customFormat="1" ht="15.75" customHeight="1">
      <c r="A68" s="20"/>
      <c r="B68" s="20"/>
      <c r="C68" s="13"/>
    </row>
    <row r="69" spans="1:10" s="14" customFormat="1" ht="15.75" customHeight="1">
      <c r="A69" s="20"/>
      <c r="B69" s="20"/>
      <c r="C69" s="13"/>
    </row>
    <row r="70" spans="1:10" s="14" customFormat="1" ht="15.75" customHeight="1">
      <c r="A70" s="20"/>
      <c r="B70" s="20"/>
      <c r="C70" s="13"/>
    </row>
    <row r="71" spans="1:10" s="14" customFormat="1" ht="15.75" customHeight="1">
      <c r="A71" s="20"/>
      <c r="B71" s="20"/>
      <c r="C71" s="13"/>
    </row>
    <row r="72" spans="1:10" s="14" customFormat="1" ht="15.75" customHeight="1">
      <c r="A72" s="20"/>
      <c r="B72" s="20"/>
      <c r="C72" s="13"/>
    </row>
    <row r="73" spans="1:10" s="14" customFormat="1" ht="15.75" customHeight="1">
      <c r="A73" s="20"/>
      <c r="B73" s="20"/>
      <c r="C73" s="13"/>
    </row>
    <row r="74" spans="1:10" s="14" customFormat="1" ht="15.75" customHeight="1">
      <c r="A74" s="20"/>
      <c r="B74" s="20"/>
      <c r="C74" s="13"/>
    </row>
    <row r="75" spans="1:10" s="14" customFormat="1" ht="15.75" customHeight="1">
      <c r="A75" s="20"/>
      <c r="B75" s="20"/>
      <c r="C75" s="13"/>
    </row>
    <row r="76" spans="1:10" s="14" customFormat="1" ht="15.75" customHeight="1">
      <c r="A76" s="20"/>
      <c r="B76" s="20"/>
      <c r="C76" s="13"/>
    </row>
    <row r="77" spans="1:10" s="14" customFormat="1" ht="15.75" customHeight="1">
      <c r="A77" s="20"/>
      <c r="B77" s="20"/>
      <c r="C77" s="13"/>
    </row>
    <row r="78" spans="1:10" s="14" customFormat="1" ht="15.75" customHeight="1">
      <c r="A78" s="20"/>
      <c r="B78" s="20"/>
      <c r="C78" s="13"/>
    </row>
    <row r="79" spans="1:10" s="14" customFormat="1" ht="15.75" customHeight="1">
      <c r="A79" s="20"/>
      <c r="B79" s="20"/>
      <c r="C79" s="13"/>
    </row>
    <row r="80" spans="1:10"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row r="112" spans="1:3" s="14" customFormat="1" ht="15.75" customHeight="1">
      <c r="A112" s="20"/>
      <c r="B112" s="20"/>
      <c r="C112" s="13"/>
    </row>
    <row r="113" spans="1:8" s="14" customFormat="1" ht="15.75" customHeight="1">
      <c r="A113" s="20"/>
      <c r="B113" s="20"/>
      <c r="C113" s="13"/>
    </row>
    <row r="114" spans="1:8" s="14" customFormat="1" ht="15.75" customHeight="1">
      <c r="A114" s="20"/>
      <c r="B114" s="20"/>
      <c r="C114" s="13"/>
    </row>
    <row r="115" spans="1:8" s="14" customFormat="1" ht="15.75" customHeight="1">
      <c r="A115" s="20"/>
      <c r="B115" s="20"/>
      <c r="C115" s="13"/>
    </row>
    <row r="116" spans="1:8" s="14" customFormat="1" ht="15.75" customHeight="1">
      <c r="A116" s="20"/>
      <c r="B116" s="20"/>
      <c r="C116" s="13"/>
    </row>
    <row r="117" spans="1:8" ht="15.75" customHeight="1">
      <c r="H117" s="14"/>
    </row>
    <row r="118" spans="1:8" ht="15.75" customHeight="1">
      <c r="H118" s="14"/>
    </row>
    <row r="119" spans="1:8" ht="15.75" customHeight="1">
      <c r="H119" s="14"/>
    </row>
  </sheetData>
  <mergeCells count="60">
    <mergeCell ref="A51:A54"/>
    <mergeCell ref="B51:I51"/>
    <mergeCell ref="B52:I52"/>
    <mergeCell ref="B53:I53"/>
    <mergeCell ref="B5:G5"/>
    <mergeCell ref="B6:G6"/>
    <mergeCell ref="B7:G7"/>
    <mergeCell ref="A23:B23"/>
    <mergeCell ref="D23:E23"/>
    <mergeCell ref="D24:E24"/>
    <mergeCell ref="P10:Q10"/>
    <mergeCell ref="P11:R11"/>
    <mergeCell ref="A15:D16"/>
    <mergeCell ref="E15:G15"/>
    <mergeCell ref="J15:L15"/>
    <mergeCell ref="N15:P15"/>
    <mergeCell ref="R15:T15"/>
    <mergeCell ref="E16:F16"/>
    <mergeCell ref="J16:K16"/>
    <mergeCell ref="N16:O16"/>
    <mergeCell ref="R16:S16"/>
    <mergeCell ref="A20:B20"/>
    <mergeCell ref="D20:E20"/>
    <mergeCell ref="A21:B21"/>
    <mergeCell ref="D21:E21"/>
    <mergeCell ref="D22:E22"/>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B64:T64"/>
    <mergeCell ref="A55:A58"/>
    <mergeCell ref="D43:E43"/>
    <mergeCell ref="D44:E44"/>
    <mergeCell ref="D45:E45"/>
    <mergeCell ref="D46:E46"/>
    <mergeCell ref="A47:A50"/>
    <mergeCell ref="B47:I47"/>
    <mergeCell ref="B48:I48"/>
    <mergeCell ref="B49:I49"/>
    <mergeCell ref="B50:I50"/>
    <mergeCell ref="B54:I54"/>
    <mergeCell ref="B55:I55"/>
    <mergeCell ref="B56:I56"/>
    <mergeCell ref="B57:I57"/>
    <mergeCell ref="B58:I58"/>
  </mergeCells>
  <phoneticPr fontId="2"/>
  <pageMargins left="0.41" right="0.32" top="0.56000000000000005" bottom="0.2" header="0.78" footer="0.11811023622047245"/>
  <pageSetup paperSize="9" scale="90" orientation="portrait" horizontalDpi="400" verticalDpi="400" r:id="rId1"/>
  <headerFooter alignWithMargins="0">
    <oddHeader xml:space="preserve">&amp;L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view="pageBreakPreview" topLeftCell="A48" zoomScaleNormal="100" zoomScaleSheetLayoutView="100" workbookViewId="0">
      <selection activeCell="B60" sqref="B60:S60"/>
    </sheetView>
  </sheetViews>
  <sheetFormatPr defaultRowHeight="15.75" customHeight="1"/>
  <cols>
    <col min="1" max="1" width="4" style="9" customWidth="1"/>
    <col min="2" max="2" width="9.25" style="9" customWidth="1"/>
    <col min="3" max="3" width="5.25" style="10" customWidth="1"/>
    <col min="4" max="18" width="5.25" style="8" customWidth="1"/>
    <col min="19" max="19" width="5.375" style="8" customWidth="1"/>
    <col min="20" max="16384" width="9" style="8"/>
  </cols>
  <sheetData>
    <row r="1" spans="1:19" s="25" customFormat="1" ht="15.75" customHeight="1">
      <c r="A1" s="42" t="s">
        <v>92</v>
      </c>
      <c r="B1" s="24"/>
      <c r="C1" s="24"/>
      <c r="D1" s="24"/>
      <c r="E1" s="24"/>
      <c r="F1" s="24"/>
      <c r="G1" s="24"/>
      <c r="H1" s="24"/>
      <c r="I1" s="24"/>
      <c r="J1" s="24"/>
      <c r="K1" s="24"/>
      <c r="L1" s="24"/>
      <c r="M1" s="24"/>
      <c r="N1" s="24"/>
      <c r="O1" s="24"/>
      <c r="P1" s="93"/>
      <c r="Q1" s="201" t="s">
        <v>97</v>
      </c>
      <c r="R1" s="201"/>
      <c r="S1" s="201"/>
    </row>
    <row r="2" spans="1:19" s="4" customFormat="1" ht="9" customHeight="1">
      <c r="N2" s="1"/>
      <c r="O2" s="1"/>
      <c r="P2" s="1"/>
      <c r="Q2" s="1"/>
      <c r="R2" s="1"/>
    </row>
    <row r="3" spans="1:19" s="4" customFormat="1" ht="14.25" customHeight="1">
      <c r="A3" s="57" t="s">
        <v>31</v>
      </c>
      <c r="B3" s="6"/>
      <c r="N3" s="1"/>
      <c r="O3" s="1"/>
      <c r="P3" s="1"/>
      <c r="Q3" s="1"/>
      <c r="R3" s="1"/>
    </row>
    <row r="4" spans="1:19" s="4" customFormat="1" ht="9" customHeight="1">
      <c r="N4" s="1"/>
      <c r="O4" s="1"/>
      <c r="P4" s="1"/>
      <c r="Q4" s="1"/>
      <c r="R4" s="1"/>
    </row>
    <row r="5" spans="1:19" s="4" customFormat="1" ht="22.5" customHeight="1">
      <c r="B5" s="161" t="s">
        <v>117</v>
      </c>
      <c r="C5" s="162"/>
      <c r="D5" s="162"/>
      <c r="E5" s="162"/>
      <c r="F5" s="162"/>
      <c r="G5" s="163"/>
      <c r="H5" s="59"/>
      <c r="N5" s="1"/>
      <c r="O5" s="1"/>
      <c r="P5" s="1"/>
      <c r="Q5" s="1"/>
      <c r="R5" s="1"/>
    </row>
    <row r="6" spans="1:19" s="4" customFormat="1" ht="22.5" customHeight="1">
      <c r="B6" s="161" t="s">
        <v>118</v>
      </c>
      <c r="C6" s="162"/>
      <c r="D6" s="162"/>
      <c r="E6" s="162"/>
      <c r="F6" s="162"/>
      <c r="G6" s="163"/>
      <c r="H6" s="59"/>
      <c r="N6" s="1"/>
      <c r="O6" s="1"/>
      <c r="P6" s="1"/>
      <c r="Q6" s="1"/>
      <c r="R6" s="1"/>
    </row>
    <row r="7" spans="1:19" s="4" customFormat="1" ht="22.5" customHeight="1">
      <c r="B7" s="161" t="s">
        <v>32</v>
      </c>
      <c r="C7" s="162"/>
      <c r="D7" s="162"/>
      <c r="E7" s="162"/>
      <c r="F7" s="162"/>
      <c r="G7" s="163"/>
      <c r="H7" s="59"/>
      <c r="N7" s="1"/>
      <c r="O7" s="1"/>
      <c r="P7" s="1"/>
      <c r="Q7" s="1"/>
      <c r="R7" s="1"/>
    </row>
    <row r="8" spans="1:19" s="4" customFormat="1" ht="9" customHeight="1">
      <c r="N8" s="1"/>
      <c r="O8" s="1"/>
      <c r="P8" s="1"/>
      <c r="Q8" s="1"/>
      <c r="R8" s="1"/>
    </row>
    <row r="9" spans="1:19" s="4" customFormat="1" ht="9" customHeight="1">
      <c r="N9" s="1"/>
      <c r="O9" s="1"/>
      <c r="P9" s="1"/>
      <c r="Q9" s="1"/>
      <c r="R9" s="1"/>
    </row>
    <row r="10" spans="1:19" s="4" customFormat="1" ht="11.25" customHeight="1">
      <c r="A10" s="22"/>
      <c r="B10" s="3"/>
      <c r="C10" s="3"/>
      <c r="D10" s="1"/>
      <c r="E10" s="1"/>
      <c r="F10" s="1"/>
      <c r="G10" s="1"/>
      <c r="H10" s="1"/>
      <c r="I10" s="1"/>
      <c r="J10" s="1"/>
      <c r="K10" s="1"/>
      <c r="L10" s="1"/>
      <c r="M10" s="1"/>
      <c r="N10" s="1"/>
      <c r="O10" s="164"/>
      <c r="P10" s="164"/>
      <c r="Q10" s="23"/>
    </row>
    <row r="11" spans="1:19" s="4" customFormat="1" ht="14.25" customHeight="1">
      <c r="A11" s="57" t="s">
        <v>16</v>
      </c>
      <c r="O11" s="165"/>
      <c r="P11" s="165"/>
      <c r="Q11" s="166"/>
      <c r="R11" s="55"/>
      <c r="S11" s="56"/>
    </row>
    <row r="12" spans="1:19" s="4" customFormat="1" ht="8.25" customHeight="1">
      <c r="A12" s="5"/>
      <c r="B12" s="5"/>
    </row>
    <row r="13" spans="1:19" s="4" customFormat="1" ht="16.5" customHeight="1">
      <c r="A13" s="51" t="s">
        <v>17</v>
      </c>
      <c r="B13" s="7"/>
      <c r="E13" s="40">
        <v>40</v>
      </c>
      <c r="F13" s="26" t="s">
        <v>0</v>
      </c>
      <c r="G13" s="44" t="s">
        <v>24</v>
      </c>
    </row>
    <row r="14" spans="1:19" s="4" customFormat="1" ht="9" customHeight="1">
      <c r="A14" s="7"/>
      <c r="B14" s="7"/>
    </row>
    <row r="15" spans="1:19" s="4" customFormat="1" ht="15" customHeight="1">
      <c r="A15" s="202" t="s">
        <v>18</v>
      </c>
      <c r="B15" s="203"/>
      <c r="C15" s="203"/>
      <c r="D15" s="203"/>
      <c r="E15" s="170" t="s">
        <v>19</v>
      </c>
      <c r="F15" s="171"/>
      <c r="G15" s="172"/>
      <c r="I15" s="170" t="s">
        <v>20</v>
      </c>
      <c r="J15" s="171"/>
      <c r="K15" s="172"/>
      <c r="M15" s="170" t="s">
        <v>21</v>
      </c>
      <c r="N15" s="171"/>
      <c r="O15" s="172"/>
      <c r="Q15" s="170" t="s">
        <v>22</v>
      </c>
      <c r="R15" s="171"/>
      <c r="S15" s="172"/>
    </row>
    <row r="16" spans="1:19" s="4" customFormat="1" ht="16.5" customHeight="1">
      <c r="A16" s="203"/>
      <c r="B16" s="203"/>
      <c r="C16" s="203"/>
      <c r="D16" s="203"/>
      <c r="E16" s="173">
        <v>160</v>
      </c>
      <c r="F16" s="174"/>
      <c r="G16" s="32" t="s">
        <v>0</v>
      </c>
      <c r="I16" s="173">
        <v>165.7</v>
      </c>
      <c r="J16" s="174"/>
      <c r="K16" s="27" t="s">
        <v>0</v>
      </c>
      <c r="M16" s="173">
        <v>171.4</v>
      </c>
      <c r="N16" s="174"/>
      <c r="O16" s="33" t="s">
        <v>0</v>
      </c>
      <c r="Q16" s="173">
        <v>177.1</v>
      </c>
      <c r="R16" s="174"/>
      <c r="S16" s="33" t="s">
        <v>0</v>
      </c>
    </row>
    <row r="17" spans="1:19" s="4" customFormat="1" ht="11.25" customHeight="1">
      <c r="A17" s="7"/>
      <c r="B17" s="7"/>
    </row>
    <row r="18" spans="1:19" s="4" customFormat="1" ht="14.25" customHeight="1">
      <c r="A18" s="54" t="s">
        <v>91</v>
      </c>
      <c r="B18" s="52"/>
      <c r="C18" s="52"/>
      <c r="D18" s="53"/>
      <c r="E18" s="53"/>
      <c r="F18" s="53"/>
      <c r="G18" s="53"/>
      <c r="H18" s="53"/>
      <c r="I18" s="53"/>
      <c r="J18" s="43"/>
      <c r="K18" s="43"/>
      <c r="L18" s="1"/>
      <c r="M18" s="1"/>
      <c r="N18" s="1"/>
      <c r="O18" s="22"/>
      <c r="P18" s="2"/>
      <c r="Q18" s="23"/>
    </row>
    <row r="19" spans="1:19" s="4" customFormat="1" ht="4.5" customHeight="1">
      <c r="A19" s="5"/>
      <c r="B19" s="5"/>
    </row>
    <row r="20" spans="1:19" s="10" customFormat="1" ht="25.5" customHeight="1">
      <c r="A20" s="175" t="s">
        <v>14</v>
      </c>
      <c r="B20" s="176"/>
      <c r="C20" s="29" t="s">
        <v>40</v>
      </c>
      <c r="D20" s="175" t="s">
        <v>23</v>
      </c>
      <c r="E20" s="176"/>
      <c r="F20" s="29" t="s">
        <v>89</v>
      </c>
      <c r="G20" s="29" t="s">
        <v>41</v>
      </c>
      <c r="H20" s="60" t="s">
        <v>42</v>
      </c>
      <c r="I20" s="11" t="s">
        <v>3</v>
      </c>
      <c r="J20" s="11" t="s">
        <v>5</v>
      </c>
      <c r="K20" s="11" t="s">
        <v>6</v>
      </c>
      <c r="L20" s="11" t="s">
        <v>7</v>
      </c>
      <c r="M20" s="11" t="s">
        <v>8</v>
      </c>
      <c r="N20" s="11" t="s">
        <v>9</v>
      </c>
      <c r="O20" s="11" t="s">
        <v>10</v>
      </c>
      <c r="P20" s="11" t="s">
        <v>11</v>
      </c>
      <c r="Q20" s="11" t="s">
        <v>4</v>
      </c>
      <c r="R20" s="11" t="s">
        <v>12</v>
      </c>
      <c r="S20" s="11" t="s">
        <v>13</v>
      </c>
    </row>
    <row r="21" spans="1:19" s="13" customFormat="1" ht="13.5" customHeight="1">
      <c r="A21" s="177" t="s">
        <v>34</v>
      </c>
      <c r="B21" s="178"/>
      <c r="C21" s="12" t="s">
        <v>63</v>
      </c>
      <c r="D21" s="175" t="s">
        <v>76</v>
      </c>
      <c r="E21" s="179"/>
      <c r="F21" s="12"/>
      <c r="G21" s="12"/>
      <c r="H21" s="12" t="s">
        <v>25</v>
      </c>
      <c r="I21" s="12">
        <v>171.4</v>
      </c>
      <c r="J21" s="12">
        <v>177.1</v>
      </c>
      <c r="K21" s="12">
        <v>171.4</v>
      </c>
      <c r="L21" s="12">
        <v>177.1</v>
      </c>
      <c r="M21" s="12">
        <v>177.1</v>
      </c>
      <c r="N21" s="12">
        <v>171.4</v>
      </c>
      <c r="O21" s="12">
        <v>177.1</v>
      </c>
      <c r="P21" s="12">
        <v>171.4</v>
      </c>
      <c r="Q21" s="12">
        <v>177.1</v>
      </c>
      <c r="R21" s="12">
        <v>177.1</v>
      </c>
      <c r="S21" s="12">
        <v>165.7</v>
      </c>
    </row>
    <row r="22" spans="1:19" s="13" customFormat="1" ht="13.5" customHeight="1">
      <c r="A22" s="47" t="s">
        <v>35</v>
      </c>
      <c r="B22" s="48"/>
      <c r="C22" s="12" t="s">
        <v>62</v>
      </c>
      <c r="D22" s="175" t="s">
        <v>77</v>
      </c>
      <c r="E22" s="176"/>
      <c r="F22" s="12" t="s">
        <v>25</v>
      </c>
      <c r="G22" s="12" t="s">
        <v>25</v>
      </c>
      <c r="H22" s="12" t="s">
        <v>25</v>
      </c>
      <c r="I22" s="12">
        <v>171.4</v>
      </c>
      <c r="J22" s="12">
        <v>177.1</v>
      </c>
      <c r="K22" s="12">
        <v>171.4</v>
      </c>
      <c r="L22" s="12">
        <v>177.1</v>
      </c>
      <c r="M22" s="12">
        <v>177.1</v>
      </c>
      <c r="N22" s="12">
        <v>171.4</v>
      </c>
      <c r="O22" s="12">
        <v>177.1</v>
      </c>
      <c r="P22" s="12">
        <v>171.4</v>
      </c>
      <c r="Q22" s="12">
        <v>177.1</v>
      </c>
      <c r="R22" s="12">
        <v>177.1</v>
      </c>
      <c r="S22" s="12">
        <v>165.7</v>
      </c>
    </row>
    <row r="23" spans="1:19" s="13" customFormat="1" ht="13.5" customHeight="1">
      <c r="A23" s="177" t="s">
        <v>64</v>
      </c>
      <c r="B23" s="178"/>
      <c r="C23" s="12" t="s">
        <v>62</v>
      </c>
      <c r="D23" s="175" t="s">
        <v>78</v>
      </c>
      <c r="E23" s="179"/>
      <c r="F23" s="12" t="s">
        <v>25</v>
      </c>
      <c r="G23" s="12"/>
      <c r="H23" s="12"/>
      <c r="I23" s="12">
        <v>171.4</v>
      </c>
      <c r="J23" s="12">
        <v>177.1</v>
      </c>
      <c r="K23" s="12">
        <v>171.4</v>
      </c>
      <c r="L23" s="12">
        <v>177.1</v>
      </c>
      <c r="M23" s="12">
        <v>177.1</v>
      </c>
      <c r="N23" s="12">
        <v>171.4</v>
      </c>
      <c r="O23" s="12">
        <v>177.1</v>
      </c>
      <c r="P23" s="12">
        <v>171.4</v>
      </c>
      <c r="Q23" s="12">
        <v>177.1</v>
      </c>
      <c r="R23" s="12">
        <v>177.1</v>
      </c>
      <c r="S23" s="12">
        <v>165.7</v>
      </c>
    </row>
    <row r="24" spans="1:19" s="14" customFormat="1" ht="13.5" customHeight="1">
      <c r="A24" s="30" t="s">
        <v>95</v>
      </c>
      <c r="B24" s="28"/>
      <c r="C24" s="12" t="s">
        <v>63</v>
      </c>
      <c r="D24" s="175" t="s">
        <v>79</v>
      </c>
      <c r="E24" s="176"/>
      <c r="F24" s="12"/>
      <c r="G24" s="12" t="s">
        <v>25</v>
      </c>
      <c r="H24" s="12" t="s">
        <v>25</v>
      </c>
      <c r="I24" s="12">
        <v>171.4</v>
      </c>
      <c r="J24" s="12">
        <v>177.1</v>
      </c>
      <c r="K24" s="12">
        <v>171.4</v>
      </c>
      <c r="L24" s="12">
        <v>177.1</v>
      </c>
      <c r="M24" s="12">
        <v>177.1</v>
      </c>
      <c r="N24" s="12">
        <v>171.4</v>
      </c>
      <c r="O24" s="12">
        <v>177.1</v>
      </c>
      <c r="P24" s="12">
        <v>171.4</v>
      </c>
      <c r="Q24" s="12">
        <v>177.1</v>
      </c>
      <c r="R24" s="12">
        <v>177.1</v>
      </c>
      <c r="S24" s="12">
        <v>165.7</v>
      </c>
    </row>
    <row r="25" spans="1:19" s="14" customFormat="1" ht="13.5" customHeight="1">
      <c r="A25" s="30" t="s">
        <v>60</v>
      </c>
      <c r="B25" s="49"/>
      <c r="C25" s="12" t="s">
        <v>63</v>
      </c>
      <c r="D25" s="175" t="s">
        <v>80</v>
      </c>
      <c r="E25" s="176"/>
      <c r="F25" s="12"/>
      <c r="G25" s="12" t="s">
        <v>25</v>
      </c>
      <c r="H25" s="12" t="s">
        <v>25</v>
      </c>
      <c r="I25" s="12">
        <v>171.4</v>
      </c>
      <c r="J25" s="12">
        <v>177.1</v>
      </c>
      <c r="K25" s="12">
        <v>171.4</v>
      </c>
      <c r="L25" s="12">
        <v>177.1</v>
      </c>
      <c r="M25" s="12">
        <v>177.1</v>
      </c>
      <c r="N25" s="12">
        <v>171.4</v>
      </c>
      <c r="O25" s="12">
        <v>177.1</v>
      </c>
      <c r="P25" s="12">
        <v>171.4</v>
      </c>
      <c r="Q25" s="12">
        <v>177.1</v>
      </c>
      <c r="R25" s="12">
        <v>177.1</v>
      </c>
      <c r="S25" s="12">
        <v>165.7</v>
      </c>
    </row>
    <row r="26" spans="1:19" s="14" customFormat="1" ht="13.5" customHeight="1">
      <c r="A26" s="30" t="s">
        <v>65</v>
      </c>
      <c r="B26" s="28"/>
      <c r="C26" s="12" t="s">
        <v>63</v>
      </c>
      <c r="D26" s="175" t="s">
        <v>81</v>
      </c>
      <c r="E26" s="176"/>
      <c r="F26" s="12"/>
      <c r="G26" s="12" t="s">
        <v>25</v>
      </c>
      <c r="H26" s="12" t="s">
        <v>25</v>
      </c>
      <c r="I26" s="12">
        <v>171.4</v>
      </c>
      <c r="J26" s="12">
        <v>177.1</v>
      </c>
      <c r="K26" s="12">
        <v>171.4</v>
      </c>
      <c r="L26" s="12">
        <v>177.1</v>
      </c>
      <c r="M26" s="12">
        <v>177.1</v>
      </c>
      <c r="N26" s="12">
        <v>171.4</v>
      </c>
      <c r="O26" s="12">
        <v>177.1</v>
      </c>
      <c r="P26" s="12">
        <v>171.4</v>
      </c>
      <c r="Q26" s="12">
        <v>177.1</v>
      </c>
      <c r="R26" s="12">
        <v>177.1</v>
      </c>
      <c r="S26" s="12">
        <v>165.7</v>
      </c>
    </row>
    <row r="27" spans="1:19" s="14" customFormat="1" ht="13.5" customHeight="1">
      <c r="A27" s="30" t="s">
        <v>66</v>
      </c>
      <c r="B27" s="28"/>
      <c r="C27" s="12" t="s">
        <v>62</v>
      </c>
      <c r="D27" s="175" t="s">
        <v>82</v>
      </c>
      <c r="E27" s="176"/>
      <c r="F27" s="12"/>
      <c r="G27" s="12" t="s">
        <v>25</v>
      </c>
      <c r="H27" s="12" t="s">
        <v>25</v>
      </c>
      <c r="I27" s="12">
        <v>171.4</v>
      </c>
      <c r="J27" s="12">
        <v>177.1</v>
      </c>
      <c r="K27" s="12">
        <v>171.4</v>
      </c>
      <c r="L27" s="12">
        <v>177.1</v>
      </c>
      <c r="M27" s="12">
        <v>177.1</v>
      </c>
      <c r="N27" s="12">
        <v>171.4</v>
      </c>
      <c r="O27" s="12">
        <v>177.1</v>
      </c>
      <c r="P27" s="12">
        <v>171.4</v>
      </c>
      <c r="Q27" s="12">
        <v>177.1</v>
      </c>
      <c r="R27" s="12">
        <v>177.1</v>
      </c>
      <c r="S27" s="12">
        <v>165.7</v>
      </c>
    </row>
    <row r="28" spans="1:19" s="14" customFormat="1" ht="13.5" customHeight="1">
      <c r="A28" s="30" t="s">
        <v>67</v>
      </c>
      <c r="B28" s="50"/>
      <c r="C28" s="12" t="s">
        <v>62</v>
      </c>
      <c r="D28" s="175" t="s">
        <v>83</v>
      </c>
      <c r="E28" s="176"/>
      <c r="F28" s="12"/>
      <c r="G28" s="12"/>
      <c r="H28" s="12" t="s">
        <v>25</v>
      </c>
      <c r="I28" s="12">
        <v>171.4</v>
      </c>
      <c r="J28" s="12">
        <v>177.1</v>
      </c>
      <c r="K28" s="12">
        <v>171.4</v>
      </c>
      <c r="L28" s="12">
        <v>177.1</v>
      </c>
      <c r="M28" s="12">
        <v>177.1</v>
      </c>
      <c r="N28" s="12">
        <v>40</v>
      </c>
      <c r="O28" s="61" t="s">
        <v>87</v>
      </c>
      <c r="P28" s="12"/>
      <c r="Q28" s="12"/>
      <c r="R28" s="12"/>
      <c r="S28" s="12"/>
    </row>
    <row r="29" spans="1:19" s="14" customFormat="1" ht="13.5" customHeight="1">
      <c r="A29" s="30" t="s">
        <v>68</v>
      </c>
      <c r="B29" s="49"/>
      <c r="C29" s="12" t="s">
        <v>74</v>
      </c>
      <c r="D29" s="175" t="s">
        <v>84</v>
      </c>
      <c r="E29" s="176"/>
      <c r="F29" s="12"/>
      <c r="G29" s="12"/>
      <c r="H29" s="12"/>
      <c r="I29" s="12">
        <v>130</v>
      </c>
      <c r="J29" s="12">
        <v>130</v>
      </c>
      <c r="K29" s="12">
        <v>130</v>
      </c>
      <c r="L29" s="12">
        <v>130</v>
      </c>
      <c r="M29" s="12">
        <v>130</v>
      </c>
      <c r="N29" s="12">
        <v>130</v>
      </c>
      <c r="O29" s="12">
        <v>130</v>
      </c>
      <c r="P29" s="12">
        <v>130</v>
      </c>
      <c r="Q29" s="12">
        <v>130</v>
      </c>
      <c r="R29" s="12">
        <v>130</v>
      </c>
      <c r="S29" s="12">
        <v>130</v>
      </c>
    </row>
    <row r="30" spans="1:19" s="14" customFormat="1" ht="13.5" customHeight="1">
      <c r="A30" s="30" t="s">
        <v>69</v>
      </c>
      <c r="B30" s="28"/>
      <c r="C30" s="12" t="s">
        <v>74</v>
      </c>
      <c r="D30" s="175" t="s">
        <v>85</v>
      </c>
      <c r="E30" s="176"/>
      <c r="F30" s="12"/>
      <c r="G30" s="12"/>
      <c r="H30" s="12"/>
      <c r="I30" s="12">
        <v>80</v>
      </c>
      <c r="J30" s="12">
        <v>80</v>
      </c>
      <c r="K30" s="12">
        <v>80</v>
      </c>
      <c r="L30" s="12">
        <v>80</v>
      </c>
      <c r="M30" s="12">
        <v>80</v>
      </c>
      <c r="N30" s="12">
        <v>80</v>
      </c>
      <c r="O30" s="12">
        <v>80</v>
      </c>
      <c r="P30" s="12">
        <v>80</v>
      </c>
      <c r="Q30" s="12">
        <v>80</v>
      </c>
      <c r="R30" s="12">
        <v>80</v>
      </c>
      <c r="S30" s="12">
        <v>80</v>
      </c>
    </row>
    <row r="31" spans="1:19" s="14" customFormat="1" ht="13.5" customHeight="1">
      <c r="A31" s="30" t="s">
        <v>70</v>
      </c>
      <c r="B31" s="48"/>
      <c r="C31" s="12" t="s">
        <v>74</v>
      </c>
      <c r="D31" s="175" t="s">
        <v>86</v>
      </c>
      <c r="E31" s="176"/>
      <c r="F31" s="12"/>
      <c r="G31" s="12" t="s">
        <v>25</v>
      </c>
      <c r="H31" s="12"/>
      <c r="I31" s="12">
        <v>80</v>
      </c>
      <c r="J31" s="12">
        <v>80</v>
      </c>
      <c r="K31" s="12">
        <v>80</v>
      </c>
      <c r="L31" s="12">
        <v>80</v>
      </c>
      <c r="M31" s="12">
        <v>80</v>
      </c>
      <c r="N31" s="12">
        <v>80</v>
      </c>
      <c r="O31" s="12">
        <v>80</v>
      </c>
      <c r="P31" s="12">
        <v>80</v>
      </c>
      <c r="Q31" s="12">
        <v>80</v>
      </c>
      <c r="R31" s="12">
        <v>80</v>
      </c>
      <c r="S31" s="12">
        <v>80</v>
      </c>
    </row>
    <row r="32" spans="1:19" s="14" customFormat="1" ht="13.5" customHeight="1">
      <c r="A32" s="30" t="s">
        <v>71</v>
      </c>
      <c r="B32" s="48"/>
      <c r="C32" s="12" t="s">
        <v>74</v>
      </c>
      <c r="D32" s="175" t="s">
        <v>27</v>
      </c>
      <c r="E32" s="176"/>
      <c r="F32" s="12"/>
      <c r="G32" s="12" t="s">
        <v>25</v>
      </c>
      <c r="H32" s="12"/>
      <c r="I32" s="12"/>
      <c r="J32" s="61" t="s">
        <v>88</v>
      </c>
      <c r="K32" s="12"/>
      <c r="L32" s="12">
        <v>160</v>
      </c>
      <c r="M32" s="12">
        <v>160</v>
      </c>
      <c r="N32" s="12">
        <v>160</v>
      </c>
      <c r="O32" s="12">
        <v>160</v>
      </c>
      <c r="P32" s="12">
        <v>160</v>
      </c>
      <c r="Q32" s="12">
        <v>160</v>
      </c>
      <c r="R32" s="12">
        <v>160</v>
      </c>
      <c r="S32" s="12">
        <v>160</v>
      </c>
    </row>
    <row r="33" spans="1:19" s="14" customFormat="1" ht="13.5" customHeight="1">
      <c r="A33" s="30" t="s">
        <v>72</v>
      </c>
      <c r="B33" s="28"/>
      <c r="C33" s="12" t="s">
        <v>75</v>
      </c>
      <c r="D33" s="175" t="s">
        <v>28</v>
      </c>
      <c r="E33" s="179"/>
      <c r="F33" s="12"/>
      <c r="G33" s="12"/>
      <c r="H33" s="15"/>
      <c r="I33" s="12">
        <v>35</v>
      </c>
      <c r="J33" s="12">
        <v>35</v>
      </c>
      <c r="K33" s="12">
        <v>35</v>
      </c>
      <c r="L33" s="12">
        <v>35</v>
      </c>
      <c r="M33" s="12">
        <v>35</v>
      </c>
      <c r="N33" s="12">
        <v>35</v>
      </c>
      <c r="O33" s="12">
        <v>35</v>
      </c>
      <c r="P33" s="12">
        <v>35</v>
      </c>
      <c r="Q33" s="12">
        <v>35</v>
      </c>
      <c r="R33" s="12">
        <v>35</v>
      </c>
      <c r="S33" s="12">
        <v>35</v>
      </c>
    </row>
    <row r="34" spans="1:19" s="14" customFormat="1" ht="13.5" customHeight="1">
      <c r="A34" s="30" t="s">
        <v>96</v>
      </c>
      <c r="B34" s="28"/>
      <c r="C34" s="12" t="s">
        <v>75</v>
      </c>
      <c r="D34" s="175" t="s">
        <v>29</v>
      </c>
      <c r="E34" s="179"/>
      <c r="F34" s="12"/>
      <c r="G34" s="12"/>
      <c r="H34" s="15"/>
      <c r="I34" s="12">
        <v>35</v>
      </c>
      <c r="J34" s="12">
        <v>35</v>
      </c>
      <c r="K34" s="12">
        <v>35</v>
      </c>
      <c r="L34" s="12">
        <v>35</v>
      </c>
      <c r="M34" s="12">
        <v>35</v>
      </c>
      <c r="N34" s="12">
        <v>35</v>
      </c>
      <c r="O34" s="12">
        <v>35</v>
      </c>
      <c r="P34" s="12">
        <v>35</v>
      </c>
      <c r="Q34" s="12">
        <v>35</v>
      </c>
      <c r="R34" s="12">
        <v>35</v>
      </c>
      <c r="S34" s="12">
        <v>35</v>
      </c>
    </row>
    <row r="35" spans="1:19" s="14" customFormat="1" ht="13.5" customHeight="1">
      <c r="A35" s="30"/>
      <c r="B35" s="28"/>
      <c r="C35" s="12"/>
      <c r="D35" s="175"/>
      <c r="E35" s="179"/>
      <c r="F35" s="12"/>
      <c r="G35" s="12"/>
      <c r="H35" s="15"/>
      <c r="I35" s="12"/>
      <c r="J35" s="12"/>
      <c r="K35" s="12"/>
      <c r="L35" s="12"/>
      <c r="M35" s="12"/>
      <c r="N35" s="12"/>
      <c r="O35" s="12"/>
      <c r="P35" s="12"/>
      <c r="Q35" s="12"/>
      <c r="R35" s="12"/>
      <c r="S35" s="12"/>
    </row>
    <row r="36" spans="1:19" s="14" customFormat="1" ht="13.5" customHeight="1">
      <c r="A36" s="30"/>
      <c r="B36" s="49"/>
      <c r="C36" s="12"/>
      <c r="D36" s="175"/>
      <c r="E36" s="179"/>
      <c r="F36" s="12"/>
      <c r="G36" s="12"/>
      <c r="H36" s="15"/>
      <c r="I36" s="12"/>
      <c r="J36" s="12"/>
      <c r="K36" s="12"/>
      <c r="L36" s="12"/>
      <c r="M36" s="12"/>
      <c r="N36" s="12"/>
      <c r="O36" s="12"/>
      <c r="P36" s="12"/>
      <c r="Q36" s="12"/>
      <c r="R36" s="12"/>
      <c r="S36" s="12"/>
    </row>
    <row r="37" spans="1:19" s="14" customFormat="1" ht="13.5" customHeight="1">
      <c r="A37" s="30"/>
      <c r="B37" s="28"/>
      <c r="C37" s="12"/>
      <c r="D37" s="175"/>
      <c r="E37" s="179"/>
      <c r="F37" s="12"/>
      <c r="G37" s="12"/>
      <c r="H37" s="15"/>
      <c r="I37" s="12"/>
      <c r="J37" s="12"/>
      <c r="K37" s="12"/>
      <c r="L37" s="12"/>
      <c r="M37" s="12"/>
      <c r="N37" s="12"/>
      <c r="O37" s="12"/>
      <c r="P37" s="12"/>
      <c r="Q37" s="12"/>
      <c r="R37" s="12"/>
      <c r="S37" s="12"/>
    </row>
    <row r="38" spans="1:19" s="14" customFormat="1" ht="13.5" customHeight="1">
      <c r="A38" s="30"/>
      <c r="B38" s="28"/>
      <c r="C38" s="12"/>
      <c r="D38" s="175"/>
      <c r="E38" s="179"/>
      <c r="F38" s="12"/>
      <c r="G38" s="12"/>
      <c r="H38" s="15"/>
      <c r="I38" s="12"/>
      <c r="J38" s="12"/>
      <c r="K38" s="12"/>
      <c r="L38" s="12"/>
      <c r="M38" s="12"/>
      <c r="N38" s="12"/>
      <c r="O38" s="12"/>
      <c r="P38" s="12"/>
      <c r="Q38" s="12"/>
      <c r="R38" s="12"/>
      <c r="S38" s="12"/>
    </row>
    <row r="39" spans="1:19" s="14" customFormat="1" ht="13.5" customHeight="1">
      <c r="A39" s="30"/>
      <c r="B39" s="28"/>
      <c r="C39" s="12"/>
      <c r="D39" s="175"/>
      <c r="E39" s="179"/>
      <c r="F39" s="12"/>
      <c r="G39" s="12"/>
      <c r="H39" s="15"/>
      <c r="I39" s="12"/>
      <c r="J39" s="12"/>
      <c r="K39" s="12"/>
      <c r="L39" s="12"/>
      <c r="M39" s="12"/>
      <c r="N39" s="12"/>
      <c r="O39" s="12"/>
      <c r="P39" s="12"/>
      <c r="Q39" s="12"/>
      <c r="R39" s="12"/>
      <c r="S39" s="12"/>
    </row>
    <row r="40" spans="1:19" s="14" customFormat="1" ht="13.5" customHeight="1">
      <c r="A40" s="30"/>
      <c r="B40" s="28"/>
      <c r="C40" s="12"/>
      <c r="D40" s="175"/>
      <c r="E40" s="179"/>
      <c r="F40" s="12"/>
      <c r="G40" s="12"/>
      <c r="H40" s="15"/>
      <c r="I40" s="12"/>
      <c r="J40" s="12"/>
      <c r="K40" s="12"/>
      <c r="L40" s="12"/>
      <c r="M40" s="12"/>
      <c r="N40" s="12"/>
      <c r="O40" s="12"/>
      <c r="P40" s="12"/>
      <c r="Q40" s="12"/>
      <c r="R40" s="12"/>
      <c r="S40" s="12"/>
    </row>
    <row r="41" spans="1:19" s="14" customFormat="1" ht="13.5" customHeight="1">
      <c r="A41" s="30"/>
      <c r="B41" s="28"/>
      <c r="C41" s="12"/>
      <c r="D41" s="175"/>
      <c r="E41" s="179"/>
      <c r="F41" s="12"/>
      <c r="G41" s="12"/>
      <c r="H41" s="15"/>
      <c r="I41" s="12"/>
      <c r="J41" s="12"/>
      <c r="K41" s="12"/>
      <c r="L41" s="12"/>
      <c r="M41" s="12"/>
      <c r="N41" s="12"/>
      <c r="O41" s="12"/>
      <c r="P41" s="12"/>
      <c r="Q41" s="12"/>
      <c r="R41" s="12"/>
      <c r="S41" s="12"/>
    </row>
    <row r="42" spans="1:19" s="14" customFormat="1" ht="13.5" customHeight="1">
      <c r="A42" s="30"/>
      <c r="B42" s="28"/>
      <c r="C42" s="12"/>
      <c r="D42" s="175"/>
      <c r="E42" s="179"/>
      <c r="F42" s="12"/>
      <c r="G42" s="12"/>
      <c r="H42" s="15"/>
      <c r="I42" s="12"/>
      <c r="J42" s="12"/>
      <c r="K42" s="12"/>
      <c r="L42" s="12"/>
      <c r="M42" s="12"/>
      <c r="N42" s="12"/>
      <c r="O42" s="12"/>
      <c r="P42" s="12"/>
      <c r="Q42" s="12"/>
      <c r="R42" s="12"/>
      <c r="S42" s="12"/>
    </row>
    <row r="43" spans="1:19" s="14" customFormat="1" ht="13.5" customHeight="1">
      <c r="A43" s="47"/>
      <c r="B43" s="28"/>
      <c r="C43" s="12"/>
      <c r="D43" s="175"/>
      <c r="E43" s="179"/>
      <c r="F43" s="12"/>
      <c r="G43" s="12"/>
      <c r="H43" s="15"/>
      <c r="I43" s="12"/>
      <c r="J43" s="12"/>
      <c r="K43" s="15"/>
      <c r="L43" s="12"/>
      <c r="M43" s="12"/>
      <c r="N43" s="12"/>
      <c r="O43" s="12"/>
      <c r="P43" s="12"/>
      <c r="Q43" s="12"/>
      <c r="R43" s="12"/>
      <c r="S43" s="12"/>
    </row>
    <row r="44" spans="1:19" s="14" customFormat="1" ht="13.5" customHeight="1">
      <c r="A44" s="30"/>
      <c r="B44" s="28"/>
      <c r="C44" s="12"/>
      <c r="D44" s="175"/>
      <c r="E44" s="179"/>
      <c r="F44" s="12"/>
      <c r="G44" s="12"/>
      <c r="H44" s="15"/>
      <c r="I44" s="12"/>
      <c r="J44" s="12"/>
      <c r="K44" s="12"/>
      <c r="L44" s="12"/>
      <c r="M44" s="12"/>
      <c r="N44" s="12"/>
      <c r="O44" s="12"/>
      <c r="P44" s="12"/>
      <c r="Q44" s="12"/>
      <c r="R44" s="12"/>
      <c r="S44" s="12"/>
    </row>
    <row r="45" spans="1:19" s="14" customFormat="1" ht="13.5" customHeight="1">
      <c r="A45" s="30"/>
      <c r="B45" s="28"/>
      <c r="C45" s="12"/>
      <c r="D45" s="175"/>
      <c r="E45" s="179"/>
      <c r="F45" s="12"/>
      <c r="G45" s="12"/>
      <c r="H45" s="15"/>
      <c r="I45" s="12"/>
      <c r="J45" s="12"/>
      <c r="K45" s="12"/>
      <c r="L45" s="12"/>
      <c r="M45" s="12"/>
      <c r="N45" s="12"/>
      <c r="O45" s="12"/>
      <c r="P45" s="12"/>
      <c r="Q45" s="12"/>
      <c r="R45" s="12"/>
      <c r="S45" s="12"/>
    </row>
    <row r="46" spans="1:19" s="14" customFormat="1" ht="13.5" customHeight="1" thickBot="1">
      <c r="A46" s="198"/>
      <c r="B46" s="199"/>
      <c r="C46" s="200"/>
      <c r="D46" s="181"/>
      <c r="E46" s="182"/>
      <c r="F46" s="34"/>
      <c r="G46" s="35"/>
      <c r="H46" s="68"/>
      <c r="I46" s="35"/>
      <c r="J46" s="35"/>
      <c r="K46" s="35"/>
      <c r="L46" s="35"/>
      <c r="M46" s="35"/>
      <c r="N46" s="35"/>
      <c r="O46" s="35"/>
      <c r="P46" s="35"/>
      <c r="Q46" s="35"/>
      <c r="R46" s="35"/>
      <c r="S46" s="35"/>
    </row>
    <row r="47" spans="1:19" s="14" customFormat="1" ht="13.5" customHeight="1">
      <c r="A47" s="183" t="s">
        <v>45</v>
      </c>
      <c r="B47" s="194" t="s">
        <v>46</v>
      </c>
      <c r="C47" s="194"/>
      <c r="D47" s="194"/>
      <c r="E47" s="194"/>
      <c r="F47" s="194"/>
      <c r="G47" s="194"/>
      <c r="H47" s="89"/>
      <c r="I47" s="69">
        <f>SUM(I24:I34)</f>
        <v>1217</v>
      </c>
      <c r="J47" s="69">
        <f>SUM(J24:J34)</f>
        <v>1245.5</v>
      </c>
      <c r="K47" s="69">
        <f t="shared" ref="K47:S47" si="0">SUM(K24:K34)</f>
        <v>1217</v>
      </c>
      <c r="L47" s="69">
        <f>SUM(L24:L34)</f>
        <v>1405.5</v>
      </c>
      <c r="M47" s="69">
        <f t="shared" si="0"/>
        <v>1405.5</v>
      </c>
      <c r="N47" s="69">
        <f t="shared" si="0"/>
        <v>1245.5999999999999</v>
      </c>
      <c r="O47" s="69">
        <f t="shared" si="0"/>
        <v>1228.4000000000001</v>
      </c>
      <c r="P47" s="69">
        <f t="shared" si="0"/>
        <v>1205.5999999999999</v>
      </c>
      <c r="Q47" s="69">
        <f t="shared" si="0"/>
        <v>1228.4000000000001</v>
      </c>
      <c r="R47" s="69">
        <f t="shared" si="0"/>
        <v>1228.4000000000001</v>
      </c>
      <c r="S47" s="70">
        <f t="shared" si="0"/>
        <v>1182.8</v>
      </c>
    </row>
    <row r="48" spans="1:19" s="14" customFormat="1" ht="13.5" customHeight="1">
      <c r="A48" s="184"/>
      <c r="B48" s="195" t="s">
        <v>58</v>
      </c>
      <c r="C48" s="195"/>
      <c r="D48" s="195"/>
      <c r="E48" s="195"/>
      <c r="F48" s="195"/>
      <c r="G48" s="195"/>
      <c r="H48" s="86"/>
      <c r="I48" s="16">
        <f>SUM(I24,I25,I26,I27,I31)</f>
        <v>765.6</v>
      </c>
      <c r="J48" s="16">
        <f>SUM(J24,J25,J26,J27,J31)</f>
        <v>788.4</v>
      </c>
      <c r="K48" s="16">
        <f>SUM(K24,K25,K26,K27,K31)</f>
        <v>765.6</v>
      </c>
      <c r="L48" s="16">
        <f t="shared" ref="L48:S48" si="1">SUM(L24,L25,L26,L27,L31,L32)</f>
        <v>948.4</v>
      </c>
      <c r="M48" s="16">
        <f t="shared" si="1"/>
        <v>948.4</v>
      </c>
      <c r="N48" s="16">
        <f t="shared" si="1"/>
        <v>925.6</v>
      </c>
      <c r="O48" s="16">
        <f t="shared" si="1"/>
        <v>948.4</v>
      </c>
      <c r="P48" s="16">
        <f t="shared" si="1"/>
        <v>925.6</v>
      </c>
      <c r="Q48" s="16">
        <f t="shared" si="1"/>
        <v>948.4</v>
      </c>
      <c r="R48" s="16">
        <f t="shared" si="1"/>
        <v>948.4</v>
      </c>
      <c r="S48" s="71">
        <f t="shared" si="1"/>
        <v>902.8</v>
      </c>
    </row>
    <row r="49" spans="1:19" s="14" customFormat="1" ht="13.5" customHeight="1">
      <c r="A49" s="184"/>
      <c r="B49" s="195" t="s">
        <v>47</v>
      </c>
      <c r="C49" s="195"/>
      <c r="D49" s="195"/>
      <c r="E49" s="195"/>
      <c r="F49" s="195"/>
      <c r="G49" s="195"/>
      <c r="H49" s="86"/>
      <c r="I49" s="41">
        <f t="shared" ref="I49:S49" si="2">ROUNDDOWN(I47/I55,1)</f>
        <v>7.1</v>
      </c>
      <c r="J49" s="41">
        <f t="shared" si="2"/>
        <v>7</v>
      </c>
      <c r="K49" s="41">
        <f t="shared" si="2"/>
        <v>7.1</v>
      </c>
      <c r="L49" s="41">
        <f t="shared" si="2"/>
        <v>7.9</v>
      </c>
      <c r="M49" s="41">
        <f t="shared" si="2"/>
        <v>7.9</v>
      </c>
      <c r="N49" s="41">
        <f t="shared" si="2"/>
        <v>7.2</v>
      </c>
      <c r="O49" s="41">
        <f t="shared" si="2"/>
        <v>6.9</v>
      </c>
      <c r="P49" s="41">
        <f t="shared" si="2"/>
        <v>7</v>
      </c>
      <c r="Q49" s="41">
        <f t="shared" si="2"/>
        <v>6.9</v>
      </c>
      <c r="R49" s="41">
        <f t="shared" si="2"/>
        <v>6.9</v>
      </c>
      <c r="S49" s="72">
        <f t="shared" si="2"/>
        <v>7.1</v>
      </c>
    </row>
    <row r="50" spans="1:19" s="14" customFormat="1" ht="13.5" customHeight="1" thickBot="1">
      <c r="A50" s="185"/>
      <c r="B50" s="91" t="s">
        <v>59</v>
      </c>
      <c r="C50" s="91"/>
      <c r="D50" s="91"/>
      <c r="E50" s="91"/>
      <c r="F50" s="91"/>
      <c r="G50" s="91"/>
      <c r="H50" s="88"/>
      <c r="I50" s="76">
        <f t="shared" ref="I50:S50" si="3">ROUNDDOWN(I48/I55,1)</f>
        <v>4.4000000000000004</v>
      </c>
      <c r="J50" s="76">
        <f t="shared" si="3"/>
        <v>4.4000000000000004</v>
      </c>
      <c r="K50" s="76">
        <f t="shared" si="3"/>
        <v>4.4000000000000004</v>
      </c>
      <c r="L50" s="76">
        <f t="shared" si="3"/>
        <v>5.3</v>
      </c>
      <c r="M50" s="76">
        <f t="shared" si="3"/>
        <v>5.3</v>
      </c>
      <c r="N50" s="76">
        <f t="shared" si="3"/>
        <v>5.4</v>
      </c>
      <c r="O50" s="76">
        <f t="shared" si="3"/>
        <v>5.3</v>
      </c>
      <c r="P50" s="76">
        <f t="shared" si="3"/>
        <v>5.4</v>
      </c>
      <c r="Q50" s="76">
        <f t="shared" si="3"/>
        <v>5.3</v>
      </c>
      <c r="R50" s="76">
        <f t="shared" si="3"/>
        <v>5.3</v>
      </c>
      <c r="S50" s="77">
        <f t="shared" si="3"/>
        <v>5.4</v>
      </c>
    </row>
    <row r="51" spans="1:19" s="14" customFormat="1" ht="13.5" customHeight="1">
      <c r="A51" s="183" t="s">
        <v>48</v>
      </c>
      <c r="B51" s="194" t="s">
        <v>49</v>
      </c>
      <c r="C51" s="194"/>
      <c r="D51" s="194"/>
      <c r="E51" s="194"/>
      <c r="F51" s="194"/>
      <c r="G51" s="194"/>
      <c r="H51" s="89"/>
      <c r="I51" s="69">
        <f>SUM(I23:I34)</f>
        <v>1388.4</v>
      </c>
      <c r="J51" s="69">
        <f t="shared" ref="J51:S51" si="4">SUM(J23:J34)</f>
        <v>1422.6</v>
      </c>
      <c r="K51" s="69">
        <f t="shared" si="4"/>
        <v>1388.4</v>
      </c>
      <c r="L51" s="69">
        <f t="shared" si="4"/>
        <v>1582.6</v>
      </c>
      <c r="M51" s="69">
        <f t="shared" si="4"/>
        <v>1582.6</v>
      </c>
      <c r="N51" s="69">
        <f t="shared" si="4"/>
        <v>1417</v>
      </c>
      <c r="O51" s="69">
        <f t="shared" si="4"/>
        <v>1405.5</v>
      </c>
      <c r="P51" s="69">
        <f t="shared" si="4"/>
        <v>1377</v>
      </c>
      <c r="Q51" s="69">
        <f t="shared" si="4"/>
        <v>1405.5</v>
      </c>
      <c r="R51" s="69">
        <f t="shared" si="4"/>
        <v>1405.5</v>
      </c>
      <c r="S51" s="70">
        <f t="shared" si="4"/>
        <v>1348.5</v>
      </c>
    </row>
    <row r="52" spans="1:19" s="14" customFormat="1" ht="13.5" customHeight="1">
      <c r="A52" s="184"/>
      <c r="B52" s="195" t="s">
        <v>51</v>
      </c>
      <c r="C52" s="195"/>
      <c r="D52" s="195"/>
      <c r="E52" s="195"/>
      <c r="F52" s="195"/>
      <c r="G52" s="195"/>
      <c r="H52" s="86"/>
      <c r="I52" s="16">
        <f>SUM(I23,I24,I25,I26,I27,I28)</f>
        <v>1028.4000000000001</v>
      </c>
      <c r="J52" s="16">
        <f t="shared" ref="J52:S52" si="5">SUM(J23,J24,J25,J26,J27,J28)</f>
        <v>1062.5999999999999</v>
      </c>
      <c r="K52" s="16">
        <f t="shared" si="5"/>
        <v>1028.4000000000001</v>
      </c>
      <c r="L52" s="16">
        <f t="shared" si="5"/>
        <v>1062.5999999999999</v>
      </c>
      <c r="M52" s="16">
        <f t="shared" si="5"/>
        <v>1062.5999999999999</v>
      </c>
      <c r="N52" s="16">
        <f t="shared" si="5"/>
        <v>897</v>
      </c>
      <c r="O52" s="16">
        <f t="shared" si="5"/>
        <v>885.5</v>
      </c>
      <c r="P52" s="16">
        <f t="shared" si="5"/>
        <v>857</v>
      </c>
      <c r="Q52" s="16">
        <f t="shared" si="5"/>
        <v>885.5</v>
      </c>
      <c r="R52" s="16">
        <f t="shared" si="5"/>
        <v>885.5</v>
      </c>
      <c r="S52" s="71">
        <f t="shared" si="5"/>
        <v>828.5</v>
      </c>
    </row>
    <row r="53" spans="1:19" s="14" customFormat="1" ht="13.5" customHeight="1">
      <c r="A53" s="184"/>
      <c r="B53" s="195" t="s">
        <v>50</v>
      </c>
      <c r="C53" s="195"/>
      <c r="D53" s="195"/>
      <c r="E53" s="195"/>
      <c r="F53" s="195"/>
      <c r="G53" s="195"/>
      <c r="H53" s="86"/>
      <c r="I53" s="41">
        <f t="shared" ref="I53:S53" si="6">ROUNDDOWN(I51/I55,1)</f>
        <v>8.1</v>
      </c>
      <c r="J53" s="41">
        <f t="shared" si="6"/>
        <v>8</v>
      </c>
      <c r="K53" s="41">
        <f t="shared" si="6"/>
        <v>8.1</v>
      </c>
      <c r="L53" s="41">
        <f t="shared" si="6"/>
        <v>8.9</v>
      </c>
      <c r="M53" s="41">
        <f t="shared" si="6"/>
        <v>8.9</v>
      </c>
      <c r="N53" s="41">
        <f t="shared" si="6"/>
        <v>8.1999999999999993</v>
      </c>
      <c r="O53" s="41">
        <f t="shared" si="6"/>
        <v>7.9</v>
      </c>
      <c r="P53" s="41">
        <f t="shared" si="6"/>
        <v>8</v>
      </c>
      <c r="Q53" s="41">
        <f t="shared" si="6"/>
        <v>7.9</v>
      </c>
      <c r="R53" s="41">
        <f t="shared" si="6"/>
        <v>7.9</v>
      </c>
      <c r="S53" s="72">
        <f t="shared" si="6"/>
        <v>8.1</v>
      </c>
    </row>
    <row r="54" spans="1:19" s="14" customFormat="1" ht="13.5" customHeight="1" thickBot="1">
      <c r="A54" s="185"/>
      <c r="B54" s="91" t="s">
        <v>52</v>
      </c>
      <c r="C54" s="91"/>
      <c r="D54" s="91"/>
      <c r="E54" s="91"/>
      <c r="F54" s="91"/>
      <c r="G54" s="91"/>
      <c r="H54" s="88"/>
      <c r="I54" s="76">
        <f t="shared" ref="I54:S54" si="7">ROUNDDOWN(I52/I55,1)</f>
        <v>6</v>
      </c>
      <c r="J54" s="76">
        <f t="shared" si="7"/>
        <v>6</v>
      </c>
      <c r="K54" s="76">
        <f t="shared" si="7"/>
        <v>6</v>
      </c>
      <c r="L54" s="76">
        <f t="shared" si="7"/>
        <v>6</v>
      </c>
      <c r="M54" s="76">
        <f t="shared" si="7"/>
        <v>6</v>
      </c>
      <c r="N54" s="76">
        <f t="shared" si="7"/>
        <v>5.2</v>
      </c>
      <c r="O54" s="76">
        <f t="shared" si="7"/>
        <v>5</v>
      </c>
      <c r="P54" s="76">
        <f t="shared" si="7"/>
        <v>5</v>
      </c>
      <c r="Q54" s="76">
        <f t="shared" si="7"/>
        <v>5</v>
      </c>
      <c r="R54" s="76">
        <f t="shared" si="7"/>
        <v>5</v>
      </c>
      <c r="S54" s="77">
        <f t="shared" si="7"/>
        <v>5</v>
      </c>
    </row>
    <row r="55" spans="1:19" s="14" customFormat="1" ht="13.5" customHeight="1">
      <c r="A55" s="36" t="s">
        <v>15</v>
      </c>
      <c r="B55" s="37"/>
      <c r="C55" s="37"/>
      <c r="D55" s="38"/>
      <c r="E55" s="38"/>
      <c r="F55" s="38"/>
      <c r="G55" s="90"/>
      <c r="H55" s="89"/>
      <c r="I55" s="39">
        <f>M16</f>
        <v>171.4</v>
      </c>
      <c r="J55" s="39">
        <f>Q16</f>
        <v>177.1</v>
      </c>
      <c r="K55" s="39">
        <f>M16</f>
        <v>171.4</v>
      </c>
      <c r="L55" s="39">
        <f>Q16</f>
        <v>177.1</v>
      </c>
      <c r="M55" s="39">
        <f>Q16</f>
        <v>177.1</v>
      </c>
      <c r="N55" s="39">
        <f>M16</f>
        <v>171.4</v>
      </c>
      <c r="O55" s="39">
        <f>Q16</f>
        <v>177.1</v>
      </c>
      <c r="P55" s="39">
        <f>M16</f>
        <v>171.4</v>
      </c>
      <c r="Q55" s="39">
        <f>Q16</f>
        <v>177.1</v>
      </c>
      <c r="R55" s="39">
        <f>Q16</f>
        <v>177.1</v>
      </c>
      <c r="S55" s="39">
        <f>I16</f>
        <v>165.7</v>
      </c>
    </row>
    <row r="56" spans="1:19" s="14" customFormat="1" ht="12" customHeight="1">
      <c r="A56" s="17"/>
      <c r="B56" s="18"/>
      <c r="C56" s="18"/>
      <c r="D56" s="19"/>
      <c r="E56" s="19"/>
      <c r="F56" s="19"/>
      <c r="G56" s="19"/>
      <c r="H56" s="19"/>
      <c r="I56" s="19"/>
      <c r="J56" s="19"/>
      <c r="K56" s="19"/>
      <c r="L56" s="19"/>
      <c r="M56" s="19"/>
      <c r="N56" s="19"/>
      <c r="O56" s="19"/>
    </row>
    <row r="57" spans="1:19" s="14" customFormat="1" ht="15.75" customHeight="1">
      <c r="A57" s="31" t="s">
        <v>43</v>
      </c>
      <c r="B57" s="20"/>
      <c r="C57" s="13"/>
    </row>
    <row r="58" spans="1:19" s="14" customFormat="1" ht="15.75" customHeight="1">
      <c r="A58" s="31" t="s">
        <v>44</v>
      </c>
      <c r="B58" s="20"/>
      <c r="C58" s="13"/>
    </row>
    <row r="59" spans="1:19" s="14" customFormat="1" ht="15.75" customHeight="1">
      <c r="A59" s="31" t="s">
        <v>93</v>
      </c>
      <c r="B59" s="20"/>
      <c r="C59" s="13"/>
    </row>
    <row r="60" spans="1:19" s="14" customFormat="1" ht="30.75" customHeight="1">
      <c r="A60" s="31"/>
      <c r="B60" s="204" t="s">
        <v>94</v>
      </c>
      <c r="C60" s="204"/>
      <c r="D60" s="204"/>
      <c r="E60" s="204"/>
      <c r="F60" s="204"/>
      <c r="G60" s="204"/>
      <c r="H60" s="204"/>
      <c r="I60" s="204"/>
      <c r="J60" s="204"/>
      <c r="K60" s="204"/>
      <c r="L60" s="204"/>
      <c r="M60" s="204"/>
      <c r="N60" s="204"/>
      <c r="O60" s="204"/>
      <c r="P60" s="204"/>
      <c r="Q60" s="204"/>
      <c r="R60" s="204"/>
      <c r="S60" s="204"/>
    </row>
    <row r="61" spans="1:19" s="14" customFormat="1" ht="15.75" customHeight="1">
      <c r="A61" s="31" t="s">
        <v>98</v>
      </c>
      <c r="B61" s="20"/>
      <c r="C61" s="13"/>
      <c r="I61" s="21"/>
    </row>
    <row r="62" spans="1:19" s="14" customFormat="1" ht="15.75" customHeight="1">
      <c r="A62" s="20"/>
      <c r="B62" s="20"/>
      <c r="C62" s="13"/>
    </row>
    <row r="63" spans="1:19" s="14" customFormat="1" ht="15.75" customHeight="1">
      <c r="A63" s="20"/>
      <c r="B63" s="20"/>
      <c r="C63" s="13"/>
    </row>
    <row r="64" spans="1:19" s="14" customFormat="1" ht="15.75" customHeight="1">
      <c r="A64" s="20"/>
      <c r="B64" s="20"/>
      <c r="C64" s="13"/>
    </row>
    <row r="65" spans="1:3" s="14" customFormat="1" ht="15.75" customHeight="1">
      <c r="A65" s="20"/>
      <c r="B65" s="20"/>
      <c r="C65" s="13"/>
    </row>
    <row r="66" spans="1:3" s="14" customFormat="1" ht="15.75" customHeight="1">
      <c r="A66" s="20"/>
      <c r="B66" s="20"/>
      <c r="C66" s="13"/>
    </row>
    <row r="67" spans="1:3" s="14" customFormat="1" ht="15.75" customHeight="1">
      <c r="A67" s="20"/>
      <c r="B67" s="20"/>
      <c r="C67" s="13"/>
    </row>
    <row r="68" spans="1:3" s="14" customFormat="1" ht="15.75" customHeight="1">
      <c r="A68" s="20"/>
      <c r="B68" s="20"/>
      <c r="C68" s="13"/>
    </row>
    <row r="69" spans="1:3" s="14" customFormat="1" ht="15.75" customHeight="1">
      <c r="A69" s="20"/>
      <c r="B69" s="20"/>
      <c r="C69" s="13"/>
    </row>
    <row r="70" spans="1:3" s="14" customFormat="1" ht="15.75" customHeight="1">
      <c r="A70" s="20"/>
      <c r="B70" s="20"/>
      <c r="C70" s="13"/>
    </row>
    <row r="71" spans="1:3" s="14" customFormat="1" ht="15.75" customHeight="1">
      <c r="A71" s="20"/>
      <c r="B71" s="20"/>
      <c r="C71" s="13"/>
    </row>
    <row r="72" spans="1:3" s="14" customFormat="1" ht="15.75" customHeight="1">
      <c r="A72" s="20"/>
      <c r="B72" s="20"/>
      <c r="C72" s="13"/>
    </row>
    <row r="73" spans="1:3" s="14" customFormat="1" ht="15.75" customHeight="1">
      <c r="A73" s="20"/>
      <c r="B73" s="20"/>
      <c r="C73" s="13"/>
    </row>
    <row r="74" spans="1:3" s="14" customFormat="1" ht="15.75" customHeight="1">
      <c r="A74" s="20"/>
      <c r="B74" s="20"/>
      <c r="C74" s="13"/>
    </row>
    <row r="75" spans="1:3" s="14" customFormat="1" ht="15.75" customHeight="1">
      <c r="A75" s="20"/>
      <c r="B75" s="20"/>
      <c r="C75" s="13"/>
    </row>
    <row r="76" spans="1:3" s="14" customFormat="1" ht="15.75" customHeight="1">
      <c r="A76" s="20"/>
      <c r="B76" s="20"/>
      <c r="C76" s="13"/>
    </row>
    <row r="77" spans="1:3" s="14" customFormat="1" ht="15.75" customHeight="1">
      <c r="A77" s="20"/>
      <c r="B77" s="20"/>
      <c r="C77" s="13"/>
    </row>
    <row r="78" spans="1:3" s="14" customFormat="1" ht="15.75" customHeight="1">
      <c r="A78" s="20"/>
      <c r="B78" s="20"/>
      <c r="C78" s="13"/>
    </row>
    <row r="79" spans="1:3" s="14" customFormat="1" ht="15.75" customHeight="1">
      <c r="A79" s="20"/>
      <c r="B79" s="20"/>
      <c r="C79" s="13"/>
    </row>
    <row r="80" spans="1:3"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sheetData>
  <mergeCells count="55">
    <mergeCell ref="B5:G5"/>
    <mergeCell ref="B6:G6"/>
    <mergeCell ref="B7:G7"/>
    <mergeCell ref="B60:S60"/>
    <mergeCell ref="Q1:S1"/>
    <mergeCell ref="A51:A54"/>
    <mergeCell ref="B51:G51"/>
    <mergeCell ref="B52:G52"/>
    <mergeCell ref="B53:G53"/>
    <mergeCell ref="A46:C46"/>
    <mergeCell ref="D46:E46"/>
    <mergeCell ref="A47:A50"/>
    <mergeCell ref="B47:G47"/>
    <mergeCell ref="B48:G48"/>
    <mergeCell ref="B49:G49"/>
    <mergeCell ref="D40:E40"/>
    <mergeCell ref="D41:E41"/>
    <mergeCell ref="D42:E42"/>
    <mergeCell ref="D43:E43"/>
    <mergeCell ref="D44:E44"/>
    <mergeCell ref="D45:E45"/>
    <mergeCell ref="D34:E34"/>
    <mergeCell ref="D35:E35"/>
    <mergeCell ref="D36:E36"/>
    <mergeCell ref="D37:E37"/>
    <mergeCell ref="D38:E38"/>
    <mergeCell ref="D39:E39"/>
    <mergeCell ref="D28:E28"/>
    <mergeCell ref="D29:E29"/>
    <mergeCell ref="D30:E30"/>
    <mergeCell ref="D31:E31"/>
    <mergeCell ref="D32:E32"/>
    <mergeCell ref="D33:E33"/>
    <mergeCell ref="A23:B23"/>
    <mergeCell ref="D23:E23"/>
    <mergeCell ref="D24:E24"/>
    <mergeCell ref="D25:E25"/>
    <mergeCell ref="D26:E26"/>
    <mergeCell ref="D27:E27"/>
    <mergeCell ref="Q16:R16"/>
    <mergeCell ref="A20:B20"/>
    <mergeCell ref="D20:E20"/>
    <mergeCell ref="A21:B21"/>
    <mergeCell ref="D21:E21"/>
    <mergeCell ref="D22:E22"/>
    <mergeCell ref="O10:P10"/>
    <mergeCell ref="O11:Q11"/>
    <mergeCell ref="A15:D16"/>
    <mergeCell ref="E15:G15"/>
    <mergeCell ref="I15:K15"/>
    <mergeCell ref="M15:O15"/>
    <mergeCell ref="Q15:S15"/>
    <mergeCell ref="E16:F16"/>
    <mergeCell ref="I16:J16"/>
    <mergeCell ref="M16:N16"/>
  </mergeCells>
  <phoneticPr fontId="2"/>
  <pageMargins left="0.41" right="0.32" top="0.56000000000000005" bottom="0.2" header="0.78" footer="0.11811023622047245"/>
  <pageSetup paperSize="9" scale="94" orientation="portrait" horizontalDpi="400" verticalDpi="400" r:id="rId1"/>
  <headerFooter alignWithMargins="0">
    <oddHeader xml:space="preserve">&amp;L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121"/>
  <sheetViews>
    <sheetView view="pageBreakPreview" zoomScaleNormal="100" zoomScaleSheetLayoutView="100" workbookViewId="0">
      <selection activeCell="A52" sqref="A52:T55"/>
    </sheetView>
  </sheetViews>
  <sheetFormatPr defaultRowHeight="15.75" customHeight="1"/>
  <cols>
    <col min="1" max="1" width="4" style="9" customWidth="1"/>
    <col min="2" max="2" width="9.25" style="9" customWidth="1"/>
    <col min="3" max="3" width="5.25" style="10" customWidth="1"/>
    <col min="4" max="19" width="5.25" style="8" customWidth="1"/>
    <col min="20" max="20" width="5.375" style="8" customWidth="1"/>
    <col min="21" max="16384" width="9" style="8"/>
  </cols>
  <sheetData>
    <row r="1" spans="1:20" s="25" customFormat="1" ht="15.75" customHeight="1">
      <c r="A1" s="42" t="s">
        <v>100</v>
      </c>
      <c r="B1" s="24"/>
      <c r="C1" s="24"/>
      <c r="D1" s="24"/>
      <c r="E1" s="24"/>
      <c r="F1" s="24"/>
      <c r="G1" s="24"/>
      <c r="H1" s="24"/>
      <c r="I1" s="24"/>
      <c r="J1" s="24"/>
      <c r="K1" s="24"/>
      <c r="L1" s="24"/>
      <c r="M1" s="24"/>
      <c r="N1" s="24"/>
      <c r="O1" s="24"/>
      <c r="P1" s="24"/>
      <c r="Q1" s="45" t="s">
        <v>131</v>
      </c>
      <c r="R1" s="46"/>
      <c r="S1" s="46"/>
      <c r="T1" s="46"/>
    </row>
    <row r="2" spans="1:20" s="4" customFormat="1" ht="9" customHeight="1">
      <c r="O2" s="1"/>
      <c r="P2" s="1"/>
      <c r="Q2" s="1"/>
      <c r="R2" s="1"/>
      <c r="S2" s="1"/>
    </row>
    <row r="3" spans="1:20" s="4" customFormat="1" ht="14.25" customHeight="1">
      <c r="A3" s="57" t="s">
        <v>31</v>
      </c>
      <c r="B3" s="6"/>
      <c r="O3" s="1"/>
      <c r="P3" s="1"/>
      <c r="Q3" s="1"/>
      <c r="R3" s="1"/>
      <c r="S3" s="1"/>
    </row>
    <row r="4" spans="1:20" s="4" customFormat="1" ht="9" customHeight="1">
      <c r="O4" s="1"/>
      <c r="P4" s="1"/>
      <c r="Q4" s="1"/>
      <c r="R4" s="1"/>
      <c r="S4" s="1"/>
    </row>
    <row r="5" spans="1:20" s="4" customFormat="1" ht="22.5" customHeight="1">
      <c r="B5" s="161" t="s">
        <v>140</v>
      </c>
      <c r="C5" s="162"/>
      <c r="D5" s="162"/>
      <c r="E5" s="162"/>
      <c r="F5" s="162"/>
      <c r="G5" s="163"/>
      <c r="H5" s="59"/>
      <c r="I5" s="59"/>
      <c r="K5" s="58" t="s">
        <v>32</v>
      </c>
      <c r="L5" s="59"/>
      <c r="M5" s="59"/>
      <c r="N5" s="59"/>
      <c r="O5" s="59"/>
      <c r="P5" s="59"/>
      <c r="Q5" s="59"/>
      <c r="R5" s="1"/>
      <c r="S5" s="1"/>
    </row>
    <row r="6" spans="1:20" s="4" customFormat="1" ht="22.5" customHeight="1">
      <c r="B6" s="161" t="s">
        <v>141</v>
      </c>
      <c r="C6" s="162"/>
      <c r="D6" s="162"/>
      <c r="E6" s="162"/>
      <c r="F6" s="162"/>
      <c r="G6" s="163"/>
      <c r="H6" s="59"/>
      <c r="I6" s="59"/>
      <c r="K6" s="141"/>
      <c r="L6" s="1"/>
      <c r="M6" s="1"/>
      <c r="N6" s="1"/>
      <c r="O6" s="1"/>
      <c r="P6" s="1"/>
      <c r="Q6" s="1"/>
      <c r="R6" s="1"/>
      <c r="S6" s="1"/>
    </row>
    <row r="7" spans="1:20" s="4" customFormat="1" ht="22.5" customHeight="1">
      <c r="B7" s="136"/>
      <c r="C7" s="137"/>
      <c r="D7" s="137"/>
      <c r="E7" s="137"/>
      <c r="F7" s="137"/>
      <c r="G7" s="137"/>
      <c r="O7" s="1"/>
      <c r="P7" s="1"/>
      <c r="Q7" s="1"/>
      <c r="R7" s="1"/>
      <c r="S7" s="1"/>
    </row>
    <row r="8" spans="1:20" s="4" customFormat="1" ht="9.75" customHeight="1">
      <c r="O8" s="1"/>
      <c r="P8" s="1"/>
      <c r="Q8" s="1"/>
      <c r="R8" s="1"/>
      <c r="S8" s="1"/>
    </row>
    <row r="9" spans="1:20" s="4" customFormat="1" ht="14.25" customHeight="1">
      <c r="A9" s="96" t="s">
        <v>101</v>
      </c>
      <c r="B9" s="97" t="s">
        <v>105</v>
      </c>
      <c r="O9" s="1"/>
      <c r="P9" s="1"/>
      <c r="Q9" s="1"/>
      <c r="R9" s="1"/>
      <c r="S9" s="1"/>
    </row>
    <row r="10" spans="1:20" s="4" customFormat="1" ht="29.25" customHeight="1">
      <c r="B10" s="98" t="s">
        <v>107</v>
      </c>
      <c r="C10" s="224" t="s">
        <v>102</v>
      </c>
      <c r="D10" s="225"/>
      <c r="E10" s="225"/>
      <c r="F10" s="225"/>
      <c r="G10" s="225"/>
      <c r="H10" s="225"/>
      <c r="I10" s="225"/>
      <c r="J10" s="225"/>
      <c r="K10" s="225"/>
      <c r="L10" s="225"/>
      <c r="M10" s="225"/>
      <c r="N10" s="225"/>
      <c r="O10" s="225"/>
      <c r="P10" s="225"/>
      <c r="Q10" s="223" t="s">
        <v>104</v>
      </c>
      <c r="R10" s="223"/>
      <c r="S10" s="223"/>
    </row>
    <row r="11" spans="1:20" s="4" customFormat="1" ht="29.25" customHeight="1">
      <c r="B11" s="98" t="s">
        <v>103</v>
      </c>
      <c r="C11" s="224" t="s">
        <v>106</v>
      </c>
      <c r="D11" s="225"/>
      <c r="E11" s="225"/>
      <c r="F11" s="225"/>
      <c r="G11" s="225"/>
      <c r="H11" s="225"/>
      <c r="I11" s="225"/>
      <c r="J11" s="225"/>
      <c r="K11" s="225"/>
      <c r="L11" s="225"/>
      <c r="M11" s="225"/>
      <c r="N11" s="225"/>
      <c r="O11" s="225"/>
      <c r="P11" s="225"/>
      <c r="Q11" s="223" t="s">
        <v>104</v>
      </c>
      <c r="R11" s="223"/>
      <c r="S11" s="223"/>
    </row>
    <row r="12" spans="1:20" s="4" customFormat="1" ht="16.5" customHeight="1">
      <c r="B12" s="135" t="s">
        <v>113</v>
      </c>
      <c r="C12" s="134"/>
      <c r="D12" s="134"/>
      <c r="E12" s="134"/>
      <c r="F12" s="134"/>
      <c r="G12" s="134"/>
      <c r="H12" s="134"/>
      <c r="I12" s="134"/>
      <c r="J12" s="134"/>
      <c r="K12" s="134"/>
      <c r="L12" s="134"/>
      <c r="M12" s="134"/>
      <c r="N12" s="134"/>
      <c r="O12" s="134"/>
      <c r="P12" s="134"/>
      <c r="Q12" s="22"/>
      <c r="R12" s="22"/>
      <c r="S12" s="22"/>
    </row>
    <row r="13" spans="1:20" s="4" customFormat="1" ht="9" customHeight="1">
      <c r="O13" s="1"/>
      <c r="P13" s="1"/>
      <c r="Q13" s="1"/>
      <c r="R13" s="1"/>
      <c r="S13" s="1"/>
    </row>
    <row r="14" spans="1:20" s="4" customFormat="1" ht="13.5" customHeight="1">
      <c r="A14" s="57" t="s">
        <v>16</v>
      </c>
      <c r="D14" s="1"/>
      <c r="P14" s="165"/>
      <c r="Q14" s="165"/>
      <c r="R14" s="165"/>
      <c r="S14" s="55"/>
      <c r="T14" s="56"/>
    </row>
    <row r="15" spans="1:20" s="4" customFormat="1" ht="9" customHeight="1">
      <c r="A15" s="5"/>
      <c r="B15" s="5"/>
    </row>
    <row r="16" spans="1:20" s="4" customFormat="1" ht="13.5" customHeight="1">
      <c r="A16" s="51" t="s">
        <v>17</v>
      </c>
      <c r="B16" s="7"/>
      <c r="E16" s="40"/>
      <c r="F16" s="85" t="s">
        <v>0</v>
      </c>
      <c r="G16" s="44" t="s">
        <v>24</v>
      </c>
    </row>
    <row r="17" spans="1:23" s="4" customFormat="1" ht="9.75" customHeight="1">
      <c r="A17" s="7"/>
      <c r="B17" s="7"/>
      <c r="W17" s="1"/>
    </row>
    <row r="18" spans="1:23" s="4" customFormat="1" ht="15" customHeight="1">
      <c r="A18" s="167" t="s">
        <v>18</v>
      </c>
      <c r="B18" s="168"/>
      <c r="C18" s="168"/>
      <c r="D18" s="169"/>
      <c r="E18" s="170" t="s">
        <v>19</v>
      </c>
      <c r="F18" s="171"/>
      <c r="G18" s="172"/>
      <c r="J18" s="170" t="s">
        <v>20</v>
      </c>
      <c r="K18" s="171"/>
      <c r="L18" s="172"/>
      <c r="N18" s="170" t="s">
        <v>21</v>
      </c>
      <c r="O18" s="171"/>
      <c r="P18" s="172"/>
      <c r="R18" s="170" t="s">
        <v>22</v>
      </c>
      <c r="S18" s="171"/>
      <c r="T18" s="172"/>
    </row>
    <row r="19" spans="1:23" s="4" customFormat="1" ht="16.5" customHeight="1">
      <c r="A19" s="168"/>
      <c r="B19" s="168"/>
      <c r="C19" s="168"/>
      <c r="D19" s="169"/>
      <c r="E19" s="173"/>
      <c r="F19" s="174"/>
      <c r="G19" s="33" t="s">
        <v>0</v>
      </c>
      <c r="J19" s="173"/>
      <c r="K19" s="174"/>
      <c r="L19" s="33" t="s">
        <v>0</v>
      </c>
      <c r="N19" s="173"/>
      <c r="O19" s="174"/>
      <c r="P19" s="33" t="s">
        <v>0</v>
      </c>
      <c r="R19" s="173"/>
      <c r="S19" s="174"/>
      <c r="T19" s="33" t="s">
        <v>0</v>
      </c>
    </row>
    <row r="20" spans="1:23" s="4" customFormat="1" ht="9" customHeight="1">
      <c r="A20" s="7"/>
      <c r="B20" s="7"/>
    </row>
    <row r="21" spans="1:23" s="4" customFormat="1" ht="14.25" customHeight="1">
      <c r="A21" s="54" t="s">
        <v>132</v>
      </c>
      <c r="B21" s="52"/>
      <c r="C21" s="52"/>
      <c r="D21" s="53"/>
      <c r="E21" s="53"/>
      <c r="F21" s="53"/>
      <c r="G21" s="53"/>
      <c r="H21" s="53"/>
      <c r="I21" s="53"/>
      <c r="J21" s="53"/>
      <c r="K21" s="43"/>
      <c r="L21" s="43"/>
      <c r="M21" s="62"/>
      <c r="N21" s="1"/>
      <c r="O21" s="1"/>
      <c r="P21" s="22"/>
      <c r="Q21" s="2"/>
      <c r="R21" s="23"/>
    </row>
    <row r="22" spans="1:23" s="4" customFormat="1" ht="4.5" customHeight="1">
      <c r="A22" s="5"/>
      <c r="B22" s="5"/>
    </row>
    <row r="23" spans="1:23" s="10" customFormat="1" ht="25.5" customHeight="1">
      <c r="A23" s="205" t="s">
        <v>14</v>
      </c>
      <c r="B23" s="205"/>
      <c r="C23" s="100" t="s">
        <v>40</v>
      </c>
      <c r="D23" s="205" t="s">
        <v>23</v>
      </c>
      <c r="E23" s="205"/>
      <c r="F23" s="100" t="s">
        <v>89</v>
      </c>
      <c r="G23" s="100" t="s">
        <v>41</v>
      </c>
      <c r="H23" s="101" t="s">
        <v>142</v>
      </c>
      <c r="I23" s="101" t="s">
        <v>42</v>
      </c>
      <c r="J23" s="99" t="s">
        <v>3</v>
      </c>
      <c r="K23" s="99" t="s">
        <v>5</v>
      </c>
      <c r="L23" s="99" t="s">
        <v>6</v>
      </c>
      <c r="M23" s="99" t="s">
        <v>7</v>
      </c>
      <c r="N23" s="99" t="s">
        <v>8</v>
      </c>
      <c r="O23" s="99" t="s">
        <v>9</v>
      </c>
      <c r="P23" s="99" t="s">
        <v>10</v>
      </c>
      <c r="Q23" s="99" t="s">
        <v>11</v>
      </c>
      <c r="R23" s="99" t="s">
        <v>4</v>
      </c>
      <c r="S23" s="99" t="s">
        <v>12</v>
      </c>
      <c r="T23" s="99" t="s">
        <v>13</v>
      </c>
    </row>
    <row r="24" spans="1:23" s="13" customFormat="1" ht="13.5" customHeight="1">
      <c r="A24" s="229" t="s">
        <v>34</v>
      </c>
      <c r="B24" s="229"/>
      <c r="C24" s="103"/>
      <c r="D24" s="205"/>
      <c r="E24" s="206"/>
      <c r="F24" s="103"/>
      <c r="G24" s="103"/>
      <c r="H24" s="103"/>
      <c r="I24" s="103"/>
      <c r="J24" s="103"/>
      <c r="K24" s="103"/>
      <c r="L24" s="103"/>
      <c r="M24" s="103"/>
      <c r="N24" s="103"/>
      <c r="O24" s="103"/>
      <c r="P24" s="103"/>
      <c r="Q24" s="103"/>
      <c r="R24" s="103"/>
      <c r="S24" s="103"/>
      <c r="T24" s="103"/>
    </row>
    <row r="25" spans="1:23" s="13" customFormat="1" ht="13.5" customHeight="1">
      <c r="A25" s="102" t="s">
        <v>35</v>
      </c>
      <c r="B25" s="102"/>
      <c r="C25" s="103"/>
      <c r="D25" s="205"/>
      <c r="E25" s="205"/>
      <c r="F25" s="103"/>
      <c r="G25" s="103"/>
      <c r="H25" s="103"/>
      <c r="I25" s="103"/>
      <c r="J25" s="103"/>
      <c r="K25" s="103"/>
      <c r="L25" s="103"/>
      <c r="M25" s="103"/>
      <c r="N25" s="103"/>
      <c r="O25" s="103"/>
      <c r="P25" s="103"/>
      <c r="Q25" s="103"/>
      <c r="R25" s="103"/>
      <c r="S25" s="103"/>
      <c r="T25" s="103"/>
    </row>
    <row r="26" spans="1:23" s="13" customFormat="1" ht="13.5" customHeight="1">
      <c r="A26" s="229" t="s">
        <v>1</v>
      </c>
      <c r="B26" s="229"/>
      <c r="C26" s="103"/>
      <c r="D26" s="205"/>
      <c r="E26" s="206"/>
      <c r="F26" s="103"/>
      <c r="G26" s="103"/>
      <c r="H26" s="103"/>
      <c r="I26" s="103"/>
      <c r="J26" s="103"/>
      <c r="K26" s="103"/>
      <c r="L26" s="103"/>
      <c r="M26" s="103"/>
      <c r="N26" s="103"/>
      <c r="O26" s="103"/>
      <c r="P26" s="103"/>
      <c r="Q26" s="103"/>
      <c r="R26" s="103"/>
      <c r="S26" s="103"/>
      <c r="T26" s="103"/>
    </row>
    <row r="27" spans="1:23" s="14" customFormat="1" ht="13.5" customHeight="1">
      <c r="A27" s="104" t="s">
        <v>2</v>
      </c>
      <c r="B27" s="105"/>
      <c r="C27" s="103"/>
      <c r="D27" s="205"/>
      <c r="E27" s="206"/>
      <c r="F27" s="103"/>
      <c r="G27" s="103"/>
      <c r="H27" s="103"/>
      <c r="I27" s="103"/>
      <c r="J27" s="103"/>
      <c r="K27" s="103"/>
      <c r="L27" s="103"/>
      <c r="M27" s="103"/>
      <c r="N27" s="103"/>
      <c r="O27" s="103"/>
      <c r="P27" s="103"/>
      <c r="Q27" s="103"/>
      <c r="R27" s="103"/>
      <c r="S27" s="103"/>
      <c r="T27" s="103"/>
    </row>
    <row r="28" spans="1:23" s="14" customFormat="1" ht="13.5" customHeight="1">
      <c r="A28" s="114"/>
      <c r="B28" s="110" t="s">
        <v>26</v>
      </c>
      <c r="C28" s="103"/>
      <c r="D28" s="205"/>
      <c r="E28" s="206"/>
      <c r="F28" s="103"/>
      <c r="G28" s="103"/>
      <c r="H28" s="103"/>
      <c r="I28" s="103"/>
      <c r="J28" s="103"/>
      <c r="K28" s="103"/>
      <c r="L28" s="103"/>
      <c r="M28" s="103"/>
      <c r="N28" s="103"/>
      <c r="O28" s="103"/>
      <c r="P28" s="103"/>
      <c r="Q28" s="103"/>
      <c r="R28" s="103"/>
      <c r="S28" s="103"/>
      <c r="T28" s="103"/>
    </row>
    <row r="29" spans="1:23" s="14" customFormat="1" ht="13.5" customHeight="1">
      <c r="A29" s="115" t="s">
        <v>36</v>
      </c>
      <c r="B29" s="111"/>
      <c r="C29" s="103"/>
      <c r="D29" s="205"/>
      <c r="E29" s="206"/>
      <c r="F29" s="103"/>
      <c r="G29" s="103"/>
      <c r="H29" s="103"/>
      <c r="I29" s="103"/>
      <c r="J29" s="103"/>
      <c r="K29" s="103"/>
      <c r="L29" s="103"/>
      <c r="M29" s="103"/>
      <c r="N29" s="103"/>
      <c r="O29" s="103"/>
      <c r="P29" s="103"/>
      <c r="Q29" s="103"/>
      <c r="R29" s="103"/>
      <c r="S29" s="103"/>
      <c r="T29" s="103"/>
    </row>
    <row r="30" spans="1:23" s="14" customFormat="1" ht="13.5" customHeight="1">
      <c r="A30" s="114" t="s">
        <v>37</v>
      </c>
      <c r="B30" s="111"/>
      <c r="C30" s="103"/>
      <c r="D30" s="205"/>
      <c r="E30" s="206"/>
      <c r="F30" s="103"/>
      <c r="G30" s="103"/>
      <c r="H30" s="103"/>
      <c r="I30" s="103"/>
      <c r="J30" s="103"/>
      <c r="K30" s="103"/>
      <c r="L30" s="103"/>
      <c r="M30" s="103"/>
      <c r="N30" s="103"/>
      <c r="O30" s="103"/>
      <c r="P30" s="103"/>
      <c r="Q30" s="103"/>
      <c r="R30" s="103"/>
      <c r="S30" s="103"/>
      <c r="T30" s="103"/>
    </row>
    <row r="31" spans="1:23" s="14" customFormat="1" ht="13.5" customHeight="1">
      <c r="A31" s="114" t="s">
        <v>38</v>
      </c>
      <c r="B31" s="112"/>
      <c r="C31" s="103"/>
      <c r="D31" s="205"/>
      <c r="E31" s="206"/>
      <c r="F31" s="103"/>
      <c r="G31" s="103"/>
      <c r="H31" s="103"/>
      <c r="I31" s="103"/>
      <c r="J31" s="103"/>
      <c r="K31" s="103"/>
      <c r="L31" s="103"/>
      <c r="M31" s="103"/>
      <c r="N31" s="103"/>
      <c r="O31" s="103"/>
      <c r="P31" s="106"/>
      <c r="Q31" s="103"/>
      <c r="R31" s="103"/>
      <c r="S31" s="103"/>
      <c r="T31" s="103"/>
    </row>
    <row r="32" spans="1:23" s="14" customFormat="1" ht="13.5" customHeight="1">
      <c r="A32" s="114" t="s">
        <v>39</v>
      </c>
      <c r="B32" s="110"/>
      <c r="C32" s="103"/>
      <c r="D32" s="205"/>
      <c r="E32" s="206"/>
      <c r="F32" s="103"/>
      <c r="G32" s="103"/>
      <c r="H32" s="103"/>
      <c r="I32" s="103"/>
      <c r="J32" s="103"/>
      <c r="K32" s="103"/>
      <c r="L32" s="103"/>
      <c r="M32" s="103"/>
      <c r="N32" s="103"/>
      <c r="O32" s="103"/>
      <c r="P32" s="103"/>
      <c r="Q32" s="103"/>
      <c r="R32" s="103"/>
      <c r="S32" s="103"/>
      <c r="T32" s="103"/>
    </row>
    <row r="33" spans="1:20" s="14" customFormat="1" ht="13.5" customHeight="1">
      <c r="A33" s="114"/>
      <c r="B33" s="111"/>
      <c r="C33" s="103"/>
      <c r="D33" s="205"/>
      <c r="E33" s="206"/>
      <c r="F33" s="103"/>
      <c r="G33" s="103"/>
      <c r="H33" s="103"/>
      <c r="I33" s="103"/>
      <c r="J33" s="103"/>
      <c r="K33" s="103"/>
      <c r="L33" s="103"/>
      <c r="M33" s="103"/>
      <c r="N33" s="103"/>
      <c r="O33" s="103"/>
      <c r="P33" s="103"/>
      <c r="Q33" s="103"/>
      <c r="R33" s="103"/>
      <c r="S33" s="103"/>
      <c r="T33" s="103"/>
    </row>
    <row r="34" spans="1:20" s="14" customFormat="1" ht="13.5" customHeight="1">
      <c r="A34" s="114"/>
      <c r="B34" s="113"/>
      <c r="C34" s="103"/>
      <c r="D34" s="205"/>
      <c r="E34" s="205"/>
      <c r="F34" s="103"/>
      <c r="G34" s="103"/>
      <c r="H34" s="103"/>
      <c r="I34" s="103"/>
      <c r="J34" s="103"/>
      <c r="K34" s="103"/>
      <c r="L34" s="103"/>
      <c r="M34" s="103"/>
      <c r="N34" s="103"/>
      <c r="O34" s="103"/>
      <c r="P34" s="103"/>
      <c r="Q34" s="103"/>
      <c r="R34" s="103"/>
      <c r="S34" s="103"/>
      <c r="T34" s="103"/>
    </row>
    <row r="35" spans="1:20" s="14" customFormat="1" ht="13.5" customHeight="1">
      <c r="A35" s="114"/>
      <c r="B35" s="113"/>
      <c r="C35" s="103"/>
      <c r="D35" s="205"/>
      <c r="E35" s="206"/>
      <c r="F35" s="103"/>
      <c r="G35" s="103"/>
      <c r="H35" s="103"/>
      <c r="I35" s="103"/>
      <c r="J35" s="103"/>
      <c r="K35" s="106"/>
      <c r="L35" s="103"/>
      <c r="M35" s="103"/>
      <c r="N35" s="103"/>
      <c r="O35" s="103"/>
      <c r="P35" s="103"/>
      <c r="Q35" s="103"/>
      <c r="R35" s="103"/>
      <c r="S35" s="103"/>
      <c r="T35" s="103"/>
    </row>
    <row r="36" spans="1:20" s="14" customFormat="1" ht="13.5" customHeight="1">
      <c r="A36" s="114"/>
      <c r="B36" s="111"/>
      <c r="C36" s="103"/>
      <c r="D36" s="205"/>
      <c r="E36" s="206"/>
      <c r="F36" s="103"/>
      <c r="G36" s="103"/>
      <c r="H36" s="107"/>
      <c r="I36" s="107"/>
      <c r="J36" s="103"/>
      <c r="K36" s="103"/>
      <c r="L36" s="103"/>
      <c r="M36" s="103"/>
      <c r="N36" s="103"/>
      <c r="O36" s="103"/>
      <c r="P36" s="103"/>
      <c r="Q36" s="103"/>
      <c r="R36" s="103"/>
      <c r="S36" s="103"/>
      <c r="T36" s="103"/>
    </row>
    <row r="37" spans="1:20" s="14" customFormat="1" ht="13.5" customHeight="1">
      <c r="A37" s="114"/>
      <c r="B37" s="110"/>
      <c r="C37" s="103"/>
      <c r="D37" s="205"/>
      <c r="E37" s="206"/>
      <c r="F37" s="103"/>
      <c r="G37" s="103"/>
      <c r="H37" s="107"/>
      <c r="I37" s="107"/>
      <c r="J37" s="103"/>
      <c r="K37" s="103"/>
      <c r="L37" s="103"/>
      <c r="M37" s="103"/>
      <c r="N37" s="103"/>
      <c r="O37" s="103"/>
      <c r="P37" s="103"/>
      <c r="Q37" s="103"/>
      <c r="R37" s="103"/>
      <c r="S37" s="103"/>
      <c r="T37" s="103"/>
    </row>
    <row r="38" spans="1:20" s="14" customFormat="1" ht="13.5" customHeight="1">
      <c r="A38" s="114"/>
      <c r="B38" s="111"/>
      <c r="C38" s="103"/>
      <c r="D38" s="205"/>
      <c r="E38" s="206"/>
      <c r="F38" s="103"/>
      <c r="G38" s="103"/>
      <c r="H38" s="107"/>
      <c r="I38" s="107"/>
      <c r="J38" s="103"/>
      <c r="K38" s="103"/>
      <c r="L38" s="103"/>
      <c r="M38" s="103"/>
      <c r="N38" s="103"/>
      <c r="O38" s="103"/>
      <c r="P38" s="103"/>
      <c r="Q38" s="103"/>
      <c r="R38" s="103"/>
      <c r="S38" s="103"/>
      <c r="T38" s="103"/>
    </row>
    <row r="39" spans="1:20" s="14" customFormat="1" ht="13.5" customHeight="1">
      <c r="A39" s="114"/>
      <c r="B39" s="111"/>
      <c r="C39" s="103"/>
      <c r="D39" s="205"/>
      <c r="E39" s="206"/>
      <c r="F39" s="103"/>
      <c r="G39" s="103"/>
      <c r="H39" s="107"/>
      <c r="I39" s="107"/>
      <c r="J39" s="103"/>
      <c r="K39" s="103"/>
      <c r="L39" s="103"/>
      <c r="M39" s="103"/>
      <c r="N39" s="103"/>
      <c r="O39" s="103"/>
      <c r="P39" s="103"/>
      <c r="Q39" s="103"/>
      <c r="R39" s="103"/>
      <c r="S39" s="103"/>
      <c r="T39" s="103"/>
    </row>
    <row r="40" spans="1:20" s="14" customFormat="1" ht="13.5" customHeight="1">
      <c r="A40" s="114"/>
      <c r="B40" s="111"/>
      <c r="C40" s="103"/>
      <c r="D40" s="205"/>
      <c r="E40" s="206"/>
      <c r="F40" s="103"/>
      <c r="G40" s="103"/>
      <c r="H40" s="107"/>
      <c r="I40" s="107"/>
      <c r="J40" s="103"/>
      <c r="K40" s="103"/>
      <c r="L40" s="103"/>
      <c r="M40" s="103"/>
      <c r="N40" s="103"/>
      <c r="O40" s="103"/>
      <c r="P40" s="103"/>
      <c r="Q40" s="103"/>
      <c r="R40" s="103"/>
      <c r="S40" s="103"/>
      <c r="T40" s="103"/>
    </row>
    <row r="41" spans="1:20" s="14" customFormat="1" ht="13.5" customHeight="1">
      <c r="A41" s="114"/>
      <c r="B41" s="111"/>
      <c r="C41" s="103"/>
      <c r="D41" s="205"/>
      <c r="E41" s="206"/>
      <c r="F41" s="103"/>
      <c r="G41" s="103"/>
      <c r="H41" s="107"/>
      <c r="I41" s="107"/>
      <c r="J41" s="103"/>
      <c r="K41" s="103"/>
      <c r="L41" s="103"/>
      <c r="M41" s="103"/>
      <c r="N41" s="103"/>
      <c r="O41" s="103"/>
      <c r="P41" s="103"/>
      <c r="Q41" s="103"/>
      <c r="R41" s="103"/>
      <c r="S41" s="103"/>
      <c r="T41" s="103"/>
    </row>
    <row r="42" spans="1:20" s="14" customFormat="1" ht="13.5" customHeight="1">
      <c r="A42" s="114"/>
      <c r="B42" s="111"/>
      <c r="C42" s="103"/>
      <c r="D42" s="205"/>
      <c r="E42" s="206"/>
      <c r="F42" s="103"/>
      <c r="G42" s="103"/>
      <c r="H42" s="107"/>
      <c r="I42" s="107"/>
      <c r="J42" s="103"/>
      <c r="K42" s="103"/>
      <c r="L42" s="103"/>
      <c r="M42" s="103"/>
      <c r="N42" s="103"/>
      <c r="O42" s="103"/>
      <c r="P42" s="103"/>
      <c r="Q42" s="103"/>
      <c r="R42" s="103"/>
      <c r="S42" s="103"/>
      <c r="T42" s="103"/>
    </row>
    <row r="43" spans="1:20" s="14" customFormat="1" ht="13.5" customHeight="1">
      <c r="A43" s="114"/>
      <c r="B43" s="111"/>
      <c r="C43" s="103"/>
      <c r="D43" s="205"/>
      <c r="E43" s="206"/>
      <c r="F43" s="103"/>
      <c r="G43" s="103"/>
      <c r="H43" s="107"/>
      <c r="I43" s="107"/>
      <c r="J43" s="103"/>
      <c r="K43" s="103"/>
      <c r="L43" s="103"/>
      <c r="M43" s="103"/>
      <c r="N43" s="103"/>
      <c r="O43" s="103"/>
      <c r="P43" s="103"/>
      <c r="Q43" s="103"/>
      <c r="R43" s="103"/>
      <c r="S43" s="103"/>
      <c r="T43" s="103"/>
    </row>
    <row r="44" spans="1:20" s="14" customFormat="1" ht="13.5" customHeight="1">
      <c r="A44" s="115"/>
      <c r="B44" s="111"/>
      <c r="C44" s="103"/>
      <c r="D44" s="205"/>
      <c r="E44" s="206"/>
      <c r="F44" s="103"/>
      <c r="G44" s="103"/>
      <c r="H44" s="107"/>
      <c r="I44" s="107"/>
      <c r="J44" s="103"/>
      <c r="K44" s="103"/>
      <c r="L44" s="107"/>
      <c r="M44" s="103"/>
      <c r="N44" s="103"/>
      <c r="O44" s="103"/>
      <c r="P44" s="103"/>
      <c r="Q44" s="103"/>
      <c r="R44" s="103"/>
      <c r="S44" s="103"/>
      <c r="T44" s="103"/>
    </row>
    <row r="45" spans="1:20" s="14" customFormat="1" ht="13.5" customHeight="1">
      <c r="A45" s="114"/>
      <c r="B45" s="111"/>
      <c r="C45" s="103"/>
      <c r="D45" s="205"/>
      <c r="E45" s="206"/>
      <c r="F45" s="103"/>
      <c r="G45" s="103"/>
      <c r="H45" s="107"/>
      <c r="I45" s="107"/>
      <c r="J45" s="103"/>
      <c r="K45" s="103"/>
      <c r="L45" s="103"/>
      <c r="M45" s="103"/>
      <c r="N45" s="103"/>
      <c r="O45" s="103"/>
      <c r="P45" s="103"/>
      <c r="Q45" s="103"/>
      <c r="R45" s="103"/>
      <c r="S45" s="103"/>
      <c r="T45" s="103"/>
    </row>
    <row r="46" spans="1:20" s="14" customFormat="1" ht="13.5" customHeight="1">
      <c r="A46" s="114"/>
      <c r="B46" s="111"/>
      <c r="C46" s="103"/>
      <c r="D46" s="205"/>
      <c r="E46" s="206"/>
      <c r="F46" s="103"/>
      <c r="G46" s="103"/>
      <c r="H46" s="107"/>
      <c r="I46" s="107"/>
      <c r="J46" s="103"/>
      <c r="K46" s="103"/>
      <c r="L46" s="103"/>
      <c r="M46" s="103"/>
      <c r="N46" s="103"/>
      <c r="O46" s="103"/>
      <c r="P46" s="103"/>
      <c r="Q46" s="103"/>
      <c r="R46" s="103"/>
      <c r="S46" s="103"/>
      <c r="T46" s="103"/>
    </row>
    <row r="47" spans="1:20" s="14" customFormat="1" ht="13.5" customHeight="1" thickBot="1">
      <c r="A47" s="116"/>
      <c r="B47" s="117"/>
      <c r="C47" s="118"/>
      <c r="D47" s="219"/>
      <c r="E47" s="220"/>
      <c r="F47" s="119"/>
      <c r="G47" s="119"/>
      <c r="H47" s="120"/>
      <c r="I47" s="120"/>
      <c r="J47" s="119"/>
      <c r="K47" s="119"/>
      <c r="L47" s="119"/>
      <c r="M47" s="119"/>
      <c r="N47" s="119"/>
      <c r="O47" s="119"/>
      <c r="P47" s="119"/>
      <c r="Q47" s="119"/>
      <c r="R47" s="119"/>
      <c r="S47" s="119"/>
      <c r="T47" s="119"/>
    </row>
    <row r="48" spans="1:20" s="14" customFormat="1" ht="13.5" customHeight="1" thickTop="1">
      <c r="A48" s="207" t="s">
        <v>146</v>
      </c>
      <c r="B48" s="226" t="s">
        <v>46</v>
      </c>
      <c r="C48" s="227"/>
      <c r="D48" s="227"/>
      <c r="E48" s="227"/>
      <c r="F48" s="227"/>
      <c r="G48" s="227"/>
      <c r="H48" s="227"/>
      <c r="I48" s="228"/>
      <c r="J48" s="122"/>
      <c r="K48" s="122"/>
      <c r="L48" s="122"/>
      <c r="M48" s="122"/>
      <c r="N48" s="122"/>
      <c r="O48" s="122"/>
      <c r="P48" s="122"/>
      <c r="Q48" s="122"/>
      <c r="R48" s="122"/>
      <c r="S48" s="122"/>
      <c r="T48" s="123"/>
    </row>
    <row r="49" spans="1:20" s="14" customFormat="1" ht="13.5" customHeight="1">
      <c r="A49" s="208"/>
      <c r="B49" s="213" t="s">
        <v>58</v>
      </c>
      <c r="C49" s="214"/>
      <c r="D49" s="214"/>
      <c r="E49" s="214"/>
      <c r="F49" s="214"/>
      <c r="G49" s="214"/>
      <c r="H49" s="214"/>
      <c r="I49" s="215"/>
      <c r="J49" s="108"/>
      <c r="K49" s="108"/>
      <c r="L49" s="108"/>
      <c r="M49" s="108"/>
      <c r="N49" s="108"/>
      <c r="O49" s="108"/>
      <c r="P49" s="108"/>
      <c r="Q49" s="108"/>
      <c r="R49" s="108"/>
      <c r="S49" s="108"/>
      <c r="T49" s="124"/>
    </row>
    <row r="50" spans="1:20" s="14" customFormat="1" ht="13.5" customHeight="1">
      <c r="A50" s="208"/>
      <c r="B50" s="213" t="s">
        <v>47</v>
      </c>
      <c r="C50" s="214"/>
      <c r="D50" s="214"/>
      <c r="E50" s="214"/>
      <c r="F50" s="214"/>
      <c r="G50" s="214"/>
      <c r="H50" s="214"/>
      <c r="I50" s="215"/>
      <c r="J50" s="109" t="e">
        <f t="shared" ref="J50:T50" si="0">ROUNDDOWN(J48/J64,1)</f>
        <v>#DIV/0!</v>
      </c>
      <c r="K50" s="109" t="e">
        <f t="shared" si="0"/>
        <v>#DIV/0!</v>
      </c>
      <c r="L50" s="109" t="e">
        <f t="shared" si="0"/>
        <v>#DIV/0!</v>
      </c>
      <c r="M50" s="109" t="e">
        <f t="shared" si="0"/>
        <v>#DIV/0!</v>
      </c>
      <c r="N50" s="109" t="e">
        <f t="shared" si="0"/>
        <v>#DIV/0!</v>
      </c>
      <c r="O50" s="109" t="e">
        <f t="shared" si="0"/>
        <v>#DIV/0!</v>
      </c>
      <c r="P50" s="109" t="e">
        <f t="shared" si="0"/>
        <v>#DIV/0!</v>
      </c>
      <c r="Q50" s="109" t="e">
        <f t="shared" si="0"/>
        <v>#DIV/0!</v>
      </c>
      <c r="R50" s="109" t="e">
        <f t="shared" si="0"/>
        <v>#DIV/0!</v>
      </c>
      <c r="S50" s="109" t="e">
        <f t="shared" si="0"/>
        <v>#DIV/0!</v>
      </c>
      <c r="T50" s="125" t="e">
        <f t="shared" si="0"/>
        <v>#DIV/0!</v>
      </c>
    </row>
    <row r="51" spans="1:20" s="14" customFormat="1" ht="13.5" customHeight="1" thickBot="1">
      <c r="A51" s="221"/>
      <c r="B51" s="230" t="s">
        <v>59</v>
      </c>
      <c r="C51" s="231"/>
      <c r="D51" s="231"/>
      <c r="E51" s="231"/>
      <c r="F51" s="231"/>
      <c r="G51" s="231"/>
      <c r="H51" s="231"/>
      <c r="I51" s="232"/>
      <c r="J51" s="145" t="e">
        <f>ROUNDDOWN(J49/J64,1)</f>
        <v>#DIV/0!</v>
      </c>
      <c r="K51" s="145" t="e">
        <f t="shared" ref="K51:T51" si="1">ROUNDDOWN(K49/K64,1)</f>
        <v>#DIV/0!</v>
      </c>
      <c r="L51" s="145" t="e">
        <f t="shared" si="1"/>
        <v>#DIV/0!</v>
      </c>
      <c r="M51" s="145" t="e">
        <f t="shared" si="1"/>
        <v>#DIV/0!</v>
      </c>
      <c r="N51" s="145" t="e">
        <f t="shared" si="1"/>
        <v>#DIV/0!</v>
      </c>
      <c r="O51" s="145" t="e">
        <f t="shared" si="1"/>
        <v>#DIV/0!</v>
      </c>
      <c r="P51" s="145" t="e">
        <f t="shared" si="1"/>
        <v>#DIV/0!</v>
      </c>
      <c r="Q51" s="145" t="e">
        <f t="shared" si="1"/>
        <v>#DIV/0!</v>
      </c>
      <c r="R51" s="145" t="e">
        <f t="shared" si="1"/>
        <v>#DIV/0!</v>
      </c>
      <c r="S51" s="145" t="e">
        <f t="shared" si="1"/>
        <v>#DIV/0!</v>
      </c>
      <c r="T51" s="146" t="e">
        <f t="shared" si="1"/>
        <v>#DIV/0!</v>
      </c>
    </row>
    <row r="52" spans="1:20" s="14" customFormat="1" ht="13.5" customHeight="1">
      <c r="A52" s="183" t="s">
        <v>45</v>
      </c>
      <c r="B52" s="152" t="s">
        <v>46</v>
      </c>
      <c r="C52" s="153"/>
      <c r="D52" s="153"/>
      <c r="E52" s="153"/>
      <c r="F52" s="153"/>
      <c r="G52" s="153"/>
      <c r="H52" s="153"/>
      <c r="I52" s="154"/>
      <c r="J52" s="69"/>
      <c r="K52" s="69"/>
      <c r="L52" s="69"/>
      <c r="M52" s="69"/>
      <c r="N52" s="69"/>
      <c r="O52" s="69"/>
      <c r="P52" s="69"/>
      <c r="Q52" s="69"/>
      <c r="R52" s="69"/>
      <c r="S52" s="69"/>
      <c r="T52" s="70"/>
    </row>
    <row r="53" spans="1:20" s="14" customFormat="1" ht="13.5" customHeight="1">
      <c r="A53" s="184"/>
      <c r="B53" s="158" t="s">
        <v>144</v>
      </c>
      <c r="C53" s="159"/>
      <c r="D53" s="159"/>
      <c r="E53" s="159"/>
      <c r="F53" s="159"/>
      <c r="G53" s="159"/>
      <c r="H53" s="159"/>
      <c r="I53" s="160"/>
      <c r="J53" s="16"/>
      <c r="K53" s="16"/>
      <c r="L53" s="16"/>
      <c r="M53" s="16"/>
      <c r="N53" s="16"/>
      <c r="O53" s="16"/>
      <c r="P53" s="16"/>
      <c r="Q53" s="16"/>
      <c r="R53" s="16"/>
      <c r="S53" s="16"/>
      <c r="T53" s="71"/>
    </row>
    <row r="54" spans="1:20" s="14" customFormat="1" ht="13.5" customHeight="1">
      <c r="A54" s="184"/>
      <c r="B54" s="158" t="s">
        <v>47</v>
      </c>
      <c r="C54" s="159"/>
      <c r="D54" s="159"/>
      <c r="E54" s="159"/>
      <c r="F54" s="159"/>
      <c r="G54" s="159"/>
      <c r="H54" s="159"/>
      <c r="I54" s="160"/>
      <c r="J54" s="41" t="e">
        <f>ROUNDDOWN(J52/J60,1)</f>
        <v>#DIV/0!</v>
      </c>
      <c r="K54" s="41" t="e">
        <f t="shared" ref="K54:T54" si="2">ROUNDDOWN(K52/K60,1)</f>
        <v>#DIV/0!</v>
      </c>
      <c r="L54" s="41" t="e">
        <f t="shared" si="2"/>
        <v>#DIV/0!</v>
      </c>
      <c r="M54" s="41" t="e">
        <f t="shared" si="2"/>
        <v>#DIV/0!</v>
      </c>
      <c r="N54" s="41" t="e">
        <f t="shared" si="2"/>
        <v>#DIV/0!</v>
      </c>
      <c r="O54" s="41" t="e">
        <f t="shared" si="2"/>
        <v>#DIV/0!</v>
      </c>
      <c r="P54" s="41" t="e">
        <f t="shared" si="2"/>
        <v>#DIV/0!</v>
      </c>
      <c r="Q54" s="41" t="e">
        <f t="shared" si="2"/>
        <v>#DIV/0!</v>
      </c>
      <c r="R54" s="41" t="e">
        <f t="shared" si="2"/>
        <v>#DIV/0!</v>
      </c>
      <c r="S54" s="41" t="e">
        <f t="shared" si="2"/>
        <v>#DIV/0!</v>
      </c>
      <c r="T54" s="72" t="e">
        <f t="shared" si="2"/>
        <v>#DIV/0!</v>
      </c>
    </row>
    <row r="55" spans="1:20" s="14" customFormat="1" ht="13.5" customHeight="1" thickBot="1">
      <c r="A55" s="185"/>
      <c r="B55" s="73" t="s">
        <v>145</v>
      </c>
      <c r="C55" s="74"/>
      <c r="D55" s="74"/>
      <c r="E55" s="74"/>
      <c r="F55" s="74"/>
      <c r="G55" s="74"/>
      <c r="H55" s="74"/>
      <c r="I55" s="75"/>
      <c r="J55" s="76" t="e">
        <f>ROUNDDOWN(J53/J60,1)</f>
        <v>#DIV/0!</v>
      </c>
      <c r="K55" s="76" t="e">
        <f t="shared" ref="K55:T55" si="3">ROUNDDOWN(K53/K60,1)</f>
        <v>#DIV/0!</v>
      </c>
      <c r="L55" s="76" t="e">
        <f t="shared" si="3"/>
        <v>#DIV/0!</v>
      </c>
      <c r="M55" s="76" t="e">
        <f t="shared" si="3"/>
        <v>#DIV/0!</v>
      </c>
      <c r="N55" s="76" t="e">
        <f t="shared" si="3"/>
        <v>#DIV/0!</v>
      </c>
      <c r="O55" s="76" t="e">
        <f t="shared" si="3"/>
        <v>#DIV/0!</v>
      </c>
      <c r="P55" s="76" t="e">
        <f t="shared" si="3"/>
        <v>#DIV/0!</v>
      </c>
      <c r="Q55" s="76" t="e">
        <f t="shared" si="3"/>
        <v>#DIV/0!</v>
      </c>
      <c r="R55" s="76" t="e">
        <f t="shared" si="3"/>
        <v>#DIV/0!</v>
      </c>
      <c r="S55" s="76" t="e">
        <f t="shared" si="3"/>
        <v>#DIV/0!</v>
      </c>
      <c r="T55" s="77" t="e">
        <f t="shared" si="3"/>
        <v>#DIV/0!</v>
      </c>
    </row>
    <row r="56" spans="1:20" s="14" customFormat="1" ht="13.5" customHeight="1">
      <c r="A56" s="222" t="s">
        <v>53</v>
      </c>
      <c r="B56" s="233" t="s">
        <v>108</v>
      </c>
      <c r="C56" s="234"/>
      <c r="D56" s="234"/>
      <c r="E56" s="234"/>
      <c r="F56" s="234"/>
      <c r="G56" s="234"/>
      <c r="H56" s="234"/>
      <c r="I56" s="235"/>
      <c r="J56" s="147"/>
      <c r="K56" s="147"/>
      <c r="L56" s="147"/>
      <c r="M56" s="147"/>
      <c r="N56" s="147"/>
      <c r="O56" s="147"/>
      <c r="P56" s="147"/>
      <c r="Q56" s="147"/>
      <c r="R56" s="147"/>
      <c r="S56" s="147"/>
      <c r="T56" s="148"/>
    </row>
    <row r="57" spans="1:20" s="14" customFormat="1" ht="13.5" customHeight="1">
      <c r="A57" s="208"/>
      <c r="B57" s="213" t="s">
        <v>109</v>
      </c>
      <c r="C57" s="214"/>
      <c r="D57" s="214"/>
      <c r="E57" s="214"/>
      <c r="F57" s="214"/>
      <c r="G57" s="214"/>
      <c r="H57" s="214"/>
      <c r="I57" s="215"/>
      <c r="J57" s="108"/>
      <c r="K57" s="108"/>
      <c r="L57" s="108"/>
      <c r="M57" s="108"/>
      <c r="N57" s="108"/>
      <c r="O57" s="108"/>
      <c r="P57" s="108"/>
      <c r="Q57" s="108"/>
      <c r="R57" s="108"/>
      <c r="S57" s="108"/>
      <c r="T57" s="124"/>
    </row>
    <row r="58" spans="1:20" s="14" customFormat="1" ht="13.5" customHeight="1">
      <c r="A58" s="208"/>
      <c r="B58" s="213" t="s">
        <v>110</v>
      </c>
      <c r="C58" s="214"/>
      <c r="D58" s="214"/>
      <c r="E58" s="214"/>
      <c r="F58" s="214"/>
      <c r="G58" s="214"/>
      <c r="H58" s="214"/>
      <c r="I58" s="215"/>
      <c r="J58" s="109" t="e">
        <f>ROUNDDOWN(J56/J64,1)</f>
        <v>#DIV/0!</v>
      </c>
      <c r="K58" s="109" t="e">
        <f t="shared" ref="K58:T58" si="4">ROUNDDOWN(K56/K64,1)</f>
        <v>#DIV/0!</v>
      </c>
      <c r="L58" s="109" t="e">
        <f t="shared" si="4"/>
        <v>#DIV/0!</v>
      </c>
      <c r="M58" s="109" t="e">
        <f t="shared" si="4"/>
        <v>#DIV/0!</v>
      </c>
      <c r="N58" s="109" t="e">
        <f t="shared" si="4"/>
        <v>#DIV/0!</v>
      </c>
      <c r="O58" s="109" t="e">
        <f t="shared" si="4"/>
        <v>#DIV/0!</v>
      </c>
      <c r="P58" s="109" t="e">
        <f t="shared" si="4"/>
        <v>#DIV/0!</v>
      </c>
      <c r="Q58" s="109" t="e">
        <f t="shared" si="4"/>
        <v>#DIV/0!</v>
      </c>
      <c r="R58" s="109" t="e">
        <f t="shared" si="4"/>
        <v>#DIV/0!</v>
      </c>
      <c r="S58" s="109" t="e">
        <f t="shared" si="4"/>
        <v>#DIV/0!</v>
      </c>
      <c r="T58" s="125" t="e">
        <f t="shared" si="4"/>
        <v>#DIV/0!</v>
      </c>
    </row>
    <row r="59" spans="1:20" s="14" customFormat="1" ht="13.5" customHeight="1" thickBot="1">
      <c r="A59" s="209"/>
      <c r="B59" s="216" t="s">
        <v>111</v>
      </c>
      <c r="C59" s="217"/>
      <c r="D59" s="217"/>
      <c r="E59" s="217"/>
      <c r="F59" s="217"/>
      <c r="G59" s="217"/>
      <c r="H59" s="217"/>
      <c r="I59" s="218"/>
      <c r="J59" s="126" t="e">
        <f>ROUNDDOWN(J57/J64,1)</f>
        <v>#DIV/0!</v>
      </c>
      <c r="K59" s="126" t="e">
        <f t="shared" ref="K59:T59" si="5">ROUNDDOWN(K57/K64,1)</f>
        <v>#DIV/0!</v>
      </c>
      <c r="L59" s="126" t="e">
        <f t="shared" si="5"/>
        <v>#DIV/0!</v>
      </c>
      <c r="M59" s="126" t="e">
        <f t="shared" si="5"/>
        <v>#DIV/0!</v>
      </c>
      <c r="N59" s="126" t="e">
        <f t="shared" si="5"/>
        <v>#DIV/0!</v>
      </c>
      <c r="O59" s="126" t="e">
        <f t="shared" si="5"/>
        <v>#DIV/0!</v>
      </c>
      <c r="P59" s="126" t="e">
        <f t="shared" si="5"/>
        <v>#DIV/0!</v>
      </c>
      <c r="Q59" s="126" t="e">
        <f t="shared" si="5"/>
        <v>#DIV/0!</v>
      </c>
      <c r="R59" s="126" t="e">
        <f t="shared" si="5"/>
        <v>#DIV/0!</v>
      </c>
      <c r="S59" s="126" t="e">
        <f t="shared" si="5"/>
        <v>#DIV/0!</v>
      </c>
      <c r="T59" s="127" t="e">
        <f t="shared" si="5"/>
        <v>#DIV/0!</v>
      </c>
    </row>
    <row r="60" spans="1:20" s="14" customFormat="1" ht="13.5" customHeight="1" thickTop="1">
      <c r="A60" s="207" t="s">
        <v>53</v>
      </c>
      <c r="B60" s="226" t="s">
        <v>54</v>
      </c>
      <c r="C60" s="227"/>
      <c r="D60" s="227"/>
      <c r="E60" s="227"/>
      <c r="F60" s="227"/>
      <c r="G60" s="227"/>
      <c r="H60" s="227"/>
      <c r="I60" s="228"/>
      <c r="J60" s="122"/>
      <c r="K60" s="122"/>
      <c r="L60" s="122"/>
      <c r="M60" s="122"/>
      <c r="N60" s="122"/>
      <c r="O60" s="122"/>
      <c r="P60" s="122"/>
      <c r="Q60" s="122"/>
      <c r="R60" s="122"/>
      <c r="S60" s="122"/>
      <c r="T60" s="123"/>
    </row>
    <row r="61" spans="1:20" s="14" customFormat="1" ht="13.5" customHeight="1">
      <c r="A61" s="208"/>
      <c r="B61" s="210" t="s">
        <v>147</v>
      </c>
      <c r="C61" s="211"/>
      <c r="D61" s="211"/>
      <c r="E61" s="211"/>
      <c r="F61" s="211"/>
      <c r="G61" s="211"/>
      <c r="H61" s="211"/>
      <c r="I61" s="212"/>
      <c r="J61" s="108"/>
      <c r="K61" s="108"/>
      <c r="L61" s="108"/>
      <c r="M61" s="108"/>
      <c r="N61" s="108"/>
      <c r="O61" s="108"/>
      <c r="P61" s="108"/>
      <c r="Q61" s="108"/>
      <c r="R61" s="108"/>
      <c r="S61" s="108"/>
      <c r="T61" s="124"/>
    </row>
    <row r="62" spans="1:20" s="14" customFormat="1" ht="13.5" customHeight="1">
      <c r="A62" s="208"/>
      <c r="B62" s="213" t="s">
        <v>56</v>
      </c>
      <c r="C62" s="214"/>
      <c r="D62" s="214"/>
      <c r="E62" s="214"/>
      <c r="F62" s="214"/>
      <c r="G62" s="214"/>
      <c r="H62" s="214"/>
      <c r="I62" s="215"/>
      <c r="J62" s="109" t="e">
        <f>ROUNDDOWN(J60/J64,1)</f>
        <v>#DIV/0!</v>
      </c>
      <c r="K62" s="109" t="e">
        <f t="shared" ref="K62:T62" si="6">ROUNDDOWN(K60/K64,1)</f>
        <v>#DIV/0!</v>
      </c>
      <c r="L62" s="109" t="e">
        <f t="shared" si="6"/>
        <v>#DIV/0!</v>
      </c>
      <c r="M62" s="109" t="e">
        <f t="shared" si="6"/>
        <v>#DIV/0!</v>
      </c>
      <c r="N62" s="109" t="e">
        <f t="shared" si="6"/>
        <v>#DIV/0!</v>
      </c>
      <c r="O62" s="109" t="e">
        <f t="shared" si="6"/>
        <v>#DIV/0!</v>
      </c>
      <c r="P62" s="109" t="e">
        <f t="shared" si="6"/>
        <v>#DIV/0!</v>
      </c>
      <c r="Q62" s="109" t="e">
        <f t="shared" si="6"/>
        <v>#DIV/0!</v>
      </c>
      <c r="R62" s="109" t="e">
        <f t="shared" si="6"/>
        <v>#DIV/0!</v>
      </c>
      <c r="S62" s="109" t="e">
        <f t="shared" si="6"/>
        <v>#DIV/0!</v>
      </c>
      <c r="T62" s="125" t="e">
        <f t="shared" si="6"/>
        <v>#DIV/0!</v>
      </c>
    </row>
    <row r="63" spans="1:20" s="14" customFormat="1" ht="13.5" customHeight="1" thickBot="1">
      <c r="A63" s="209"/>
      <c r="B63" s="216" t="s">
        <v>148</v>
      </c>
      <c r="C63" s="217"/>
      <c r="D63" s="217"/>
      <c r="E63" s="217"/>
      <c r="F63" s="217"/>
      <c r="G63" s="217"/>
      <c r="H63" s="217"/>
      <c r="I63" s="218"/>
      <c r="J63" s="126" t="e">
        <f>ROUNDDOWN(J61/J64,1)</f>
        <v>#DIV/0!</v>
      </c>
      <c r="K63" s="126" t="e">
        <f t="shared" ref="K63:T63" si="7">ROUNDDOWN(K61/K64,1)</f>
        <v>#DIV/0!</v>
      </c>
      <c r="L63" s="126" t="e">
        <f t="shared" si="7"/>
        <v>#DIV/0!</v>
      </c>
      <c r="M63" s="126" t="e">
        <f t="shared" si="7"/>
        <v>#DIV/0!</v>
      </c>
      <c r="N63" s="126" t="e">
        <f t="shared" si="7"/>
        <v>#DIV/0!</v>
      </c>
      <c r="O63" s="126" t="e">
        <f t="shared" si="7"/>
        <v>#DIV/0!</v>
      </c>
      <c r="P63" s="126" t="e">
        <f t="shared" si="7"/>
        <v>#DIV/0!</v>
      </c>
      <c r="Q63" s="126" t="e">
        <f>ROUNDDOWN(Q61/Q64,1)</f>
        <v>#DIV/0!</v>
      </c>
      <c r="R63" s="126" t="e">
        <f t="shared" si="7"/>
        <v>#DIV/0!</v>
      </c>
      <c r="S63" s="126" t="e">
        <f t="shared" si="7"/>
        <v>#DIV/0!</v>
      </c>
      <c r="T63" s="127" t="e">
        <f t="shared" si="7"/>
        <v>#DIV/0!</v>
      </c>
    </row>
    <row r="64" spans="1:20" s="14" customFormat="1" ht="13.5" customHeight="1" thickTop="1">
      <c r="A64" s="128" t="s">
        <v>15</v>
      </c>
      <c r="B64" s="129"/>
      <c r="C64" s="129"/>
      <c r="D64" s="130"/>
      <c r="E64" s="130"/>
      <c r="F64" s="131"/>
      <c r="G64" s="132"/>
      <c r="H64" s="121"/>
      <c r="I64" s="121"/>
      <c r="J64" s="133">
        <f>N19</f>
        <v>0</v>
      </c>
      <c r="K64" s="133">
        <f>R19</f>
        <v>0</v>
      </c>
      <c r="L64" s="133">
        <f>N19</f>
        <v>0</v>
      </c>
      <c r="M64" s="133">
        <f>R19</f>
        <v>0</v>
      </c>
      <c r="N64" s="133">
        <f>R19</f>
        <v>0</v>
      </c>
      <c r="O64" s="133">
        <f>N19</f>
        <v>0</v>
      </c>
      <c r="P64" s="133">
        <f>R19</f>
        <v>0</v>
      </c>
      <c r="Q64" s="133">
        <f>N19</f>
        <v>0</v>
      </c>
      <c r="R64" s="133">
        <f>R19</f>
        <v>0</v>
      </c>
      <c r="S64" s="133">
        <f>R19</f>
        <v>0</v>
      </c>
      <c r="T64" s="133">
        <f>J19</f>
        <v>0</v>
      </c>
    </row>
    <row r="65" spans="1:20" s="14" customFormat="1" ht="7.5" customHeight="1">
      <c r="A65" s="17"/>
      <c r="B65" s="18"/>
      <c r="C65" s="18"/>
      <c r="D65" s="19"/>
      <c r="E65" s="19"/>
      <c r="F65" s="19"/>
      <c r="G65" s="19"/>
      <c r="H65" s="19"/>
      <c r="I65" s="19"/>
      <c r="J65" s="19"/>
      <c r="K65" s="19"/>
      <c r="L65" s="19"/>
      <c r="M65" s="19"/>
      <c r="N65" s="19"/>
      <c r="O65" s="19"/>
      <c r="P65" s="19"/>
    </row>
    <row r="66" spans="1:20" s="14" customFormat="1" ht="15.75" customHeight="1">
      <c r="A66" s="31" t="s">
        <v>43</v>
      </c>
      <c r="B66" s="20"/>
      <c r="C66" s="13"/>
    </row>
    <row r="67" spans="1:20" s="14" customFormat="1" ht="15.75" customHeight="1">
      <c r="A67" s="31" t="s">
        <v>44</v>
      </c>
      <c r="B67" s="20"/>
      <c r="C67" s="13"/>
    </row>
    <row r="68" spans="1:20" s="14" customFormat="1" ht="15.75" customHeight="1">
      <c r="A68" s="31" t="s">
        <v>93</v>
      </c>
      <c r="B68" s="20"/>
      <c r="C68" s="13"/>
    </row>
    <row r="69" spans="1:20" s="14" customFormat="1" ht="28.5" customHeight="1">
      <c r="A69" s="31"/>
      <c r="B69" s="204" t="s">
        <v>94</v>
      </c>
      <c r="C69" s="204"/>
      <c r="D69" s="204"/>
      <c r="E69" s="204"/>
      <c r="F69" s="204"/>
      <c r="G69" s="204"/>
      <c r="H69" s="204"/>
      <c r="I69" s="204"/>
      <c r="J69" s="204"/>
      <c r="K69" s="204"/>
      <c r="L69" s="204"/>
      <c r="M69" s="204"/>
      <c r="N69" s="204"/>
      <c r="O69" s="204"/>
      <c r="P69" s="204"/>
      <c r="Q69" s="204"/>
      <c r="R69" s="204"/>
      <c r="S69" s="204"/>
      <c r="T69" s="204"/>
    </row>
    <row r="70" spans="1:20" s="14" customFormat="1" ht="29.25" customHeight="1">
      <c r="A70" s="31" t="s">
        <v>112</v>
      </c>
      <c r="B70" s="204" t="s">
        <v>116</v>
      </c>
      <c r="C70" s="204"/>
      <c r="D70" s="204"/>
      <c r="E70" s="204"/>
      <c r="F70" s="204"/>
      <c r="G70" s="204"/>
      <c r="H70" s="204"/>
      <c r="I70" s="204"/>
      <c r="J70" s="204"/>
      <c r="K70" s="204"/>
      <c r="L70" s="204"/>
      <c r="M70" s="204"/>
      <c r="N70" s="204"/>
      <c r="O70" s="204"/>
      <c r="P70" s="204"/>
      <c r="Q70" s="204"/>
      <c r="R70" s="204"/>
      <c r="S70" s="204"/>
      <c r="T70" s="204"/>
    </row>
    <row r="71" spans="1:20" s="14" customFormat="1" ht="15.75" customHeight="1">
      <c r="A71" s="20"/>
      <c r="B71" s="20"/>
      <c r="C71" s="13"/>
    </row>
    <row r="72" spans="1:20" s="14" customFormat="1" ht="15.75" customHeight="1">
      <c r="A72" s="20"/>
      <c r="B72" s="20"/>
      <c r="C72" s="13"/>
    </row>
    <row r="73" spans="1:20" s="14" customFormat="1" ht="15.75" customHeight="1">
      <c r="A73" s="20"/>
      <c r="B73" s="20"/>
      <c r="C73" s="13"/>
    </row>
    <row r="74" spans="1:20" s="14" customFormat="1" ht="15.75" customHeight="1">
      <c r="A74" s="20"/>
      <c r="B74" s="20"/>
      <c r="C74" s="13"/>
    </row>
    <row r="75" spans="1:20" s="14" customFormat="1" ht="15.75" customHeight="1">
      <c r="A75" s="20"/>
      <c r="B75" s="20"/>
      <c r="C75" s="13"/>
    </row>
    <row r="76" spans="1:20" s="14" customFormat="1" ht="15.75" customHeight="1">
      <c r="A76" s="20"/>
      <c r="B76" s="20"/>
      <c r="C76" s="13"/>
    </row>
    <row r="77" spans="1:20" s="14" customFormat="1" ht="15.75" customHeight="1">
      <c r="A77" s="20"/>
      <c r="B77" s="20"/>
      <c r="C77" s="13"/>
    </row>
    <row r="78" spans="1:20" s="14" customFormat="1" ht="15.75" customHeight="1">
      <c r="A78" s="20"/>
      <c r="B78" s="20"/>
      <c r="C78" s="13"/>
    </row>
    <row r="79" spans="1:20" s="14" customFormat="1" ht="15.75" customHeight="1">
      <c r="A79" s="20"/>
      <c r="B79" s="20"/>
      <c r="C79" s="13"/>
    </row>
    <row r="80" spans="1:20"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row r="112" spans="1:3" s="14" customFormat="1" ht="15.75" customHeight="1">
      <c r="A112" s="20"/>
      <c r="B112" s="20"/>
      <c r="C112" s="13"/>
    </row>
    <row r="113" spans="1:3" s="14" customFormat="1" ht="15.75" customHeight="1">
      <c r="A113" s="20"/>
      <c r="B113" s="20"/>
      <c r="C113" s="13"/>
    </row>
    <row r="114" spans="1:3" s="14" customFormat="1" ht="15.75" customHeight="1">
      <c r="A114" s="20"/>
      <c r="B114" s="20"/>
      <c r="C114" s="13"/>
    </row>
    <row r="115" spans="1:3" s="14" customFormat="1" ht="15.75" customHeight="1">
      <c r="A115" s="20"/>
      <c r="B115" s="20"/>
      <c r="C115" s="13"/>
    </row>
    <row r="116" spans="1:3" s="14" customFormat="1" ht="15.75" customHeight="1">
      <c r="A116" s="20"/>
      <c r="B116" s="20"/>
      <c r="C116" s="13"/>
    </row>
    <row r="117" spans="1:3" s="14" customFormat="1" ht="15.75" customHeight="1">
      <c r="A117" s="20"/>
      <c r="B117" s="20"/>
      <c r="C117" s="13"/>
    </row>
    <row r="118" spans="1:3" s="14" customFormat="1" ht="15.75" customHeight="1">
      <c r="A118" s="20"/>
      <c r="B118" s="20"/>
      <c r="C118" s="13"/>
    </row>
    <row r="119" spans="1:3" s="14" customFormat="1" ht="15.75" customHeight="1">
      <c r="A119" s="20"/>
      <c r="B119" s="20"/>
      <c r="C119" s="13"/>
    </row>
    <row r="120" spans="1:3" s="14" customFormat="1" ht="15.75" customHeight="1">
      <c r="A120" s="20"/>
      <c r="B120" s="20"/>
      <c r="C120" s="13"/>
    </row>
    <row r="121" spans="1:3" s="14" customFormat="1" ht="15.75" customHeight="1">
      <c r="A121" s="20"/>
      <c r="B121" s="20"/>
      <c r="C121" s="13"/>
    </row>
  </sheetData>
  <mergeCells count="65">
    <mergeCell ref="B59:I59"/>
    <mergeCell ref="B60:I60"/>
    <mergeCell ref="B54:I54"/>
    <mergeCell ref="D29:E29"/>
    <mergeCell ref="D25:E25"/>
    <mergeCell ref="D35:E35"/>
    <mergeCell ref="B56:I56"/>
    <mergeCell ref="B57:I57"/>
    <mergeCell ref="B58:I58"/>
    <mergeCell ref="B5:G5"/>
    <mergeCell ref="B6:G6"/>
    <mergeCell ref="A23:B23"/>
    <mergeCell ref="D23:E23"/>
    <mergeCell ref="A24:B24"/>
    <mergeCell ref="D24:E24"/>
    <mergeCell ref="R18:T18"/>
    <mergeCell ref="E19:F19"/>
    <mergeCell ref="J19:K19"/>
    <mergeCell ref="N19:O19"/>
    <mergeCell ref="R19:S19"/>
    <mergeCell ref="B48:I48"/>
    <mergeCell ref="A26:B26"/>
    <mergeCell ref="D26:E26"/>
    <mergeCell ref="D27:E27"/>
    <mergeCell ref="D28:E28"/>
    <mergeCell ref="P14:R14"/>
    <mergeCell ref="A18:D19"/>
    <mergeCell ref="E18:G18"/>
    <mergeCell ref="J18:L18"/>
    <mergeCell ref="N18:P18"/>
    <mergeCell ref="D40:E40"/>
    <mergeCell ref="D31:E31"/>
    <mergeCell ref="D32:E32"/>
    <mergeCell ref="D33:E33"/>
    <mergeCell ref="D34:E34"/>
    <mergeCell ref="Q10:S10"/>
    <mergeCell ref="Q11:S11"/>
    <mergeCell ref="C10:P10"/>
    <mergeCell ref="C11:P11"/>
    <mergeCell ref="D42:E42"/>
    <mergeCell ref="D43:E43"/>
    <mergeCell ref="D30:E30"/>
    <mergeCell ref="D36:E36"/>
    <mergeCell ref="D37:E37"/>
    <mergeCell ref="D38:E38"/>
    <mergeCell ref="D41:E41"/>
    <mergeCell ref="A48:A51"/>
    <mergeCell ref="A56:A59"/>
    <mergeCell ref="A52:A55"/>
    <mergeCell ref="B52:I52"/>
    <mergeCell ref="B53:I53"/>
    <mergeCell ref="D44:E44"/>
    <mergeCell ref="D45:E45"/>
    <mergeCell ref="B50:I50"/>
    <mergeCell ref="B51:I51"/>
    <mergeCell ref="D39:E39"/>
    <mergeCell ref="A60:A63"/>
    <mergeCell ref="B61:I61"/>
    <mergeCell ref="B62:I62"/>
    <mergeCell ref="B63:I63"/>
    <mergeCell ref="B70:T70"/>
    <mergeCell ref="D46:E46"/>
    <mergeCell ref="B69:T69"/>
    <mergeCell ref="D47:E47"/>
    <mergeCell ref="B49:I49"/>
  </mergeCells>
  <phoneticPr fontId="2"/>
  <pageMargins left="0.39370078740157483" right="0.31496062992125984" top="0.55118110236220474" bottom="0.19685039370078741" header="0.78740157480314965" footer="0.11811023622047245"/>
  <pageSetup paperSize="9" scale="82" orientation="portrait" horizontalDpi="400" verticalDpi="400" r:id="rId1"/>
  <headerFooter alignWithMargins="0">
    <oddHeader xml:space="preserve">&amp;L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18"/>
  <sheetViews>
    <sheetView view="pageBreakPreview" zoomScaleNormal="100" zoomScaleSheetLayoutView="100" workbookViewId="0">
      <selection activeCell="S52" sqref="S52"/>
    </sheetView>
  </sheetViews>
  <sheetFormatPr defaultRowHeight="15.75" customHeight="1"/>
  <cols>
    <col min="1" max="1" width="4" style="9" customWidth="1"/>
    <col min="2" max="2" width="9.25" style="9" customWidth="1"/>
    <col min="3" max="3" width="5.25" style="10" customWidth="1"/>
    <col min="4" max="19" width="5.25" style="8" customWidth="1"/>
    <col min="20" max="20" width="5.375" style="8" customWidth="1"/>
    <col min="21" max="16384" width="9" style="8"/>
  </cols>
  <sheetData>
    <row r="1" spans="1:20" s="25" customFormat="1" ht="15.75" customHeight="1">
      <c r="A1" s="42" t="s">
        <v>119</v>
      </c>
      <c r="B1" s="24"/>
      <c r="C1" s="24"/>
      <c r="D1" s="24"/>
      <c r="E1" s="24"/>
      <c r="F1" s="24"/>
      <c r="G1" s="24"/>
      <c r="H1" s="24"/>
      <c r="I1" s="24"/>
      <c r="J1" s="24"/>
      <c r="K1" s="24"/>
      <c r="L1" s="24"/>
      <c r="M1" s="24"/>
      <c r="N1" s="24"/>
      <c r="O1" s="24"/>
      <c r="P1" s="24"/>
      <c r="Q1" s="45" t="s">
        <v>131</v>
      </c>
      <c r="R1" s="46"/>
      <c r="S1" s="46"/>
      <c r="T1" s="46"/>
    </row>
    <row r="2" spans="1:20" s="4" customFormat="1" ht="9" customHeight="1">
      <c r="O2" s="1"/>
      <c r="P2" s="1"/>
      <c r="Q2" s="1"/>
      <c r="R2" s="1"/>
      <c r="S2" s="1"/>
    </row>
    <row r="3" spans="1:20" s="4" customFormat="1" ht="14.25" customHeight="1">
      <c r="A3" s="57" t="s">
        <v>31</v>
      </c>
      <c r="B3" s="6"/>
      <c r="O3" s="1"/>
      <c r="P3" s="1"/>
      <c r="Q3" s="1"/>
      <c r="R3" s="1"/>
      <c r="S3" s="1"/>
    </row>
    <row r="4" spans="1:20" s="4" customFormat="1" ht="9" customHeight="1">
      <c r="O4" s="1"/>
      <c r="P4" s="1"/>
      <c r="Q4" s="1"/>
      <c r="R4" s="1"/>
      <c r="S4" s="1"/>
    </row>
    <row r="5" spans="1:20" s="4" customFormat="1" ht="22.5" customHeight="1">
      <c r="B5" s="161" t="s">
        <v>140</v>
      </c>
      <c r="C5" s="162"/>
      <c r="D5" s="162"/>
      <c r="E5" s="162"/>
      <c r="F5" s="162"/>
      <c r="G5" s="163"/>
      <c r="H5" s="59"/>
      <c r="I5" s="59"/>
      <c r="K5" s="58" t="s">
        <v>32</v>
      </c>
      <c r="L5" s="59"/>
      <c r="M5" s="59"/>
      <c r="N5" s="59"/>
      <c r="O5" s="59"/>
      <c r="P5" s="59"/>
      <c r="Q5" s="59"/>
      <c r="R5" s="1"/>
      <c r="S5" s="1"/>
    </row>
    <row r="6" spans="1:20" s="4" customFormat="1" ht="22.5" customHeight="1">
      <c r="B6" s="161" t="s">
        <v>141</v>
      </c>
      <c r="C6" s="162"/>
      <c r="D6" s="162"/>
      <c r="E6" s="162"/>
      <c r="F6" s="162"/>
      <c r="G6" s="163"/>
      <c r="H6" s="59"/>
      <c r="I6" s="59"/>
      <c r="K6" s="141"/>
      <c r="L6" s="1"/>
      <c r="M6" s="1"/>
      <c r="N6" s="1"/>
      <c r="O6" s="1"/>
      <c r="P6" s="1"/>
      <c r="Q6" s="1"/>
      <c r="R6" s="1"/>
      <c r="S6" s="1"/>
    </row>
    <row r="7" spans="1:20" s="4" customFormat="1" ht="22.5" customHeight="1">
      <c r="B7" s="136"/>
      <c r="C7" s="137"/>
      <c r="D7" s="137"/>
      <c r="E7" s="137"/>
      <c r="F7" s="137"/>
      <c r="G7" s="137"/>
      <c r="H7" s="137"/>
      <c r="I7" s="137"/>
      <c r="O7" s="1"/>
      <c r="P7" s="1"/>
      <c r="Q7" s="1"/>
      <c r="R7" s="1"/>
      <c r="S7" s="1"/>
    </row>
    <row r="8" spans="1:20" s="4" customFormat="1" ht="9" customHeight="1">
      <c r="O8" s="1"/>
      <c r="P8" s="1"/>
      <c r="Q8" s="1"/>
      <c r="R8" s="1"/>
      <c r="S8" s="1"/>
    </row>
    <row r="9" spans="1:20" s="4" customFormat="1" ht="14.25" customHeight="1">
      <c r="A9" s="96" t="s">
        <v>101</v>
      </c>
      <c r="B9" s="97" t="s">
        <v>114</v>
      </c>
      <c r="O9" s="1"/>
      <c r="P9" s="1"/>
      <c r="Q9" s="1"/>
      <c r="R9" s="1"/>
      <c r="S9" s="1"/>
    </row>
    <row r="10" spans="1:20" s="4" customFormat="1" ht="29.25" customHeight="1">
      <c r="B10" s="98" t="s">
        <v>107</v>
      </c>
      <c r="C10" s="224" t="s">
        <v>150</v>
      </c>
      <c r="D10" s="225"/>
      <c r="E10" s="225"/>
      <c r="F10" s="225"/>
      <c r="G10" s="225"/>
      <c r="H10" s="225"/>
      <c r="I10" s="225"/>
      <c r="J10" s="225"/>
      <c r="K10" s="225"/>
      <c r="L10" s="225"/>
      <c r="M10" s="225"/>
      <c r="N10" s="225"/>
      <c r="O10" s="225"/>
      <c r="P10" s="225"/>
      <c r="Q10" s="223" t="s">
        <v>128</v>
      </c>
      <c r="R10" s="223"/>
      <c r="S10" s="223"/>
    </row>
    <row r="11" spans="1:20" s="4" customFormat="1" ht="11.25" customHeight="1">
      <c r="A11" s="22"/>
      <c r="B11" s="3"/>
      <c r="C11" s="3"/>
      <c r="D11" s="1"/>
      <c r="E11" s="1"/>
      <c r="F11" s="1"/>
      <c r="G11" s="1"/>
      <c r="H11" s="1"/>
      <c r="I11" s="1"/>
      <c r="J11" s="1"/>
      <c r="K11" s="1"/>
      <c r="L11" s="1"/>
      <c r="M11" s="1"/>
      <c r="N11" s="1"/>
      <c r="O11" s="1"/>
      <c r="P11" s="164"/>
      <c r="Q11" s="164"/>
      <c r="R11" s="23"/>
    </row>
    <row r="12" spans="1:20" s="4" customFormat="1" ht="14.25" customHeight="1">
      <c r="A12" s="57" t="s">
        <v>16</v>
      </c>
      <c r="P12" s="165"/>
      <c r="Q12" s="165"/>
      <c r="R12" s="166"/>
      <c r="S12" s="55"/>
      <c r="T12" s="56"/>
    </row>
    <row r="13" spans="1:20" s="4" customFormat="1" ht="8.25" customHeight="1">
      <c r="A13" s="5"/>
      <c r="B13" s="5"/>
    </row>
    <row r="14" spans="1:20" s="4" customFormat="1" ht="16.5" customHeight="1">
      <c r="A14" s="51" t="s">
        <v>17</v>
      </c>
      <c r="B14" s="7"/>
      <c r="E14" s="40"/>
      <c r="F14" s="85" t="s">
        <v>0</v>
      </c>
      <c r="G14" s="44" t="s">
        <v>24</v>
      </c>
    </row>
    <row r="15" spans="1:20" s="4" customFormat="1" ht="9" customHeight="1">
      <c r="A15" s="7"/>
      <c r="B15" s="7"/>
    </row>
    <row r="16" spans="1:20" s="4" customFormat="1" ht="15" customHeight="1">
      <c r="A16" s="167" t="s">
        <v>18</v>
      </c>
      <c r="B16" s="168"/>
      <c r="C16" s="168"/>
      <c r="D16" s="169"/>
      <c r="E16" s="170" t="s">
        <v>19</v>
      </c>
      <c r="F16" s="171"/>
      <c r="G16" s="172"/>
      <c r="J16" s="170" t="s">
        <v>20</v>
      </c>
      <c r="K16" s="171"/>
      <c r="L16" s="172"/>
      <c r="N16" s="170" t="s">
        <v>21</v>
      </c>
      <c r="O16" s="171"/>
      <c r="P16" s="172"/>
      <c r="R16" s="170" t="s">
        <v>22</v>
      </c>
      <c r="S16" s="171"/>
      <c r="T16" s="172"/>
    </row>
    <row r="17" spans="1:20" s="4" customFormat="1" ht="16.5" customHeight="1">
      <c r="A17" s="168"/>
      <c r="B17" s="168"/>
      <c r="C17" s="168"/>
      <c r="D17" s="169"/>
      <c r="E17" s="173"/>
      <c r="F17" s="174"/>
      <c r="G17" s="33" t="s">
        <v>0</v>
      </c>
      <c r="J17" s="173"/>
      <c r="K17" s="174"/>
      <c r="L17" s="33" t="s">
        <v>0</v>
      </c>
      <c r="N17" s="173"/>
      <c r="O17" s="174"/>
      <c r="P17" s="33" t="s">
        <v>0</v>
      </c>
      <c r="R17" s="173"/>
      <c r="S17" s="174"/>
      <c r="T17" s="33" t="s">
        <v>0</v>
      </c>
    </row>
    <row r="18" spans="1:20" s="4" customFormat="1" ht="11.25" customHeight="1">
      <c r="A18" s="7"/>
      <c r="B18" s="7"/>
    </row>
    <row r="19" spans="1:20" s="4" customFormat="1" ht="14.25" customHeight="1">
      <c r="A19" s="54" t="s">
        <v>132</v>
      </c>
      <c r="B19" s="52"/>
      <c r="C19" s="52"/>
      <c r="D19" s="53"/>
      <c r="E19" s="53"/>
      <c r="F19" s="53"/>
      <c r="G19" s="53"/>
      <c r="H19" s="53"/>
      <c r="I19" s="53"/>
      <c r="J19" s="53"/>
      <c r="K19" s="43"/>
      <c r="L19" s="43"/>
      <c r="M19" s="62"/>
      <c r="N19" s="1"/>
      <c r="O19" s="1"/>
      <c r="P19" s="22"/>
      <c r="Q19" s="2"/>
      <c r="R19" s="23"/>
    </row>
    <row r="20" spans="1:20" s="4" customFormat="1" ht="4.5" customHeight="1">
      <c r="A20" s="5"/>
      <c r="B20" s="5"/>
    </row>
    <row r="21" spans="1:20" s="10" customFormat="1" ht="25.5" customHeight="1">
      <c r="A21" s="186" t="s">
        <v>14</v>
      </c>
      <c r="B21" s="186"/>
      <c r="C21" s="29" t="s">
        <v>40</v>
      </c>
      <c r="D21" s="186" t="s">
        <v>23</v>
      </c>
      <c r="E21" s="186"/>
      <c r="F21" s="29" t="s">
        <v>89</v>
      </c>
      <c r="G21" s="29" t="s">
        <v>41</v>
      </c>
      <c r="H21" s="60" t="s">
        <v>142</v>
      </c>
      <c r="I21" s="60" t="s">
        <v>42</v>
      </c>
      <c r="J21" s="11" t="s">
        <v>3</v>
      </c>
      <c r="K21" s="11" t="s">
        <v>5</v>
      </c>
      <c r="L21" s="11" t="s">
        <v>6</v>
      </c>
      <c r="M21" s="11" t="s">
        <v>7</v>
      </c>
      <c r="N21" s="11" t="s">
        <v>8</v>
      </c>
      <c r="O21" s="11" t="s">
        <v>9</v>
      </c>
      <c r="P21" s="11" t="s">
        <v>10</v>
      </c>
      <c r="Q21" s="11" t="s">
        <v>11</v>
      </c>
      <c r="R21" s="11" t="s">
        <v>4</v>
      </c>
      <c r="S21" s="11" t="s">
        <v>12</v>
      </c>
      <c r="T21" s="11" t="s">
        <v>13</v>
      </c>
    </row>
    <row r="22" spans="1:20" s="13" customFormat="1" ht="13.5" customHeight="1">
      <c r="A22" s="187" t="s">
        <v>34</v>
      </c>
      <c r="B22" s="187"/>
      <c r="C22" s="12"/>
      <c r="D22" s="186"/>
      <c r="E22" s="188"/>
      <c r="F22" s="12"/>
      <c r="G22" s="12"/>
      <c r="H22" s="12"/>
      <c r="I22" s="12"/>
      <c r="J22" s="12"/>
      <c r="K22" s="12"/>
      <c r="L22" s="12"/>
      <c r="M22" s="12"/>
      <c r="N22" s="12"/>
      <c r="O22" s="12"/>
      <c r="P22" s="12"/>
      <c r="Q22" s="12"/>
      <c r="R22" s="12"/>
      <c r="S22" s="12"/>
      <c r="T22" s="12"/>
    </row>
    <row r="23" spans="1:20" s="13" customFormat="1" ht="13.5" customHeight="1">
      <c r="A23" s="63" t="s">
        <v>35</v>
      </c>
      <c r="B23" s="63"/>
      <c r="C23" s="12"/>
      <c r="D23" s="186"/>
      <c r="E23" s="186"/>
      <c r="F23" s="12"/>
      <c r="G23" s="12"/>
      <c r="H23" s="12"/>
      <c r="I23" s="12"/>
      <c r="J23" s="12"/>
      <c r="K23" s="12"/>
      <c r="L23" s="12"/>
      <c r="M23" s="12"/>
      <c r="N23" s="12"/>
      <c r="O23" s="12"/>
      <c r="P23" s="12"/>
      <c r="Q23" s="12"/>
      <c r="R23" s="12"/>
      <c r="S23" s="12"/>
      <c r="T23" s="12"/>
    </row>
    <row r="24" spans="1:20" s="13" customFormat="1" ht="13.5" customHeight="1">
      <c r="A24" s="187" t="s">
        <v>1</v>
      </c>
      <c r="B24" s="187"/>
      <c r="C24" s="12"/>
      <c r="D24" s="186"/>
      <c r="E24" s="188"/>
      <c r="F24" s="12"/>
      <c r="G24" s="12"/>
      <c r="H24" s="12"/>
      <c r="I24" s="12"/>
      <c r="J24" s="12"/>
      <c r="K24" s="12"/>
      <c r="L24" s="12"/>
      <c r="M24" s="12"/>
      <c r="N24" s="12"/>
      <c r="O24" s="12"/>
      <c r="P24" s="12"/>
      <c r="Q24" s="12"/>
      <c r="R24" s="12"/>
      <c r="S24" s="12"/>
      <c r="T24" s="12"/>
    </row>
    <row r="25" spans="1:20" s="14" customFormat="1" ht="13.5" customHeight="1">
      <c r="A25" s="64" t="s">
        <v>2</v>
      </c>
      <c r="B25" s="65"/>
      <c r="C25" s="12"/>
      <c r="D25" s="186"/>
      <c r="E25" s="188"/>
      <c r="F25" s="12"/>
      <c r="G25" s="12"/>
      <c r="H25" s="12"/>
      <c r="I25" s="12"/>
      <c r="J25" s="12"/>
      <c r="K25" s="12"/>
      <c r="L25" s="12"/>
      <c r="M25" s="12"/>
      <c r="N25" s="12"/>
      <c r="O25" s="12"/>
      <c r="P25" s="12"/>
      <c r="Q25" s="12"/>
      <c r="R25" s="12"/>
      <c r="S25" s="12"/>
      <c r="T25" s="12"/>
    </row>
    <row r="26" spans="1:20" s="14" customFormat="1" ht="13.5" customHeight="1">
      <c r="A26" s="30"/>
      <c r="B26" s="66" t="s">
        <v>26</v>
      </c>
      <c r="C26" s="12"/>
      <c r="D26" s="186"/>
      <c r="E26" s="188"/>
      <c r="F26" s="12"/>
      <c r="G26" s="12"/>
      <c r="H26" s="12"/>
      <c r="I26" s="12"/>
      <c r="J26" s="12"/>
      <c r="K26" s="12"/>
      <c r="L26" s="12"/>
      <c r="M26" s="12"/>
      <c r="N26" s="12"/>
      <c r="O26" s="12"/>
      <c r="P26" s="12"/>
      <c r="Q26" s="12"/>
      <c r="R26" s="12"/>
      <c r="S26" s="12"/>
      <c r="T26" s="12"/>
    </row>
    <row r="27" spans="1:20" s="14" customFormat="1" ht="13.5" customHeight="1">
      <c r="A27" s="63" t="s">
        <v>36</v>
      </c>
      <c r="B27" s="65"/>
      <c r="C27" s="12"/>
      <c r="D27" s="186"/>
      <c r="E27" s="188"/>
      <c r="F27" s="12"/>
      <c r="G27" s="12"/>
      <c r="H27" s="12"/>
      <c r="I27" s="12"/>
      <c r="J27" s="12"/>
      <c r="K27" s="12"/>
      <c r="L27" s="12"/>
      <c r="M27" s="12"/>
      <c r="N27" s="12"/>
      <c r="O27" s="12"/>
      <c r="P27" s="12"/>
      <c r="Q27" s="12"/>
      <c r="R27" s="12"/>
      <c r="S27" s="12"/>
      <c r="T27" s="12"/>
    </row>
    <row r="28" spans="1:20" s="14" customFormat="1" ht="13.5" customHeight="1">
      <c r="A28" s="64" t="s">
        <v>37</v>
      </c>
      <c r="B28" s="65"/>
      <c r="C28" s="12"/>
      <c r="D28" s="186"/>
      <c r="E28" s="188"/>
      <c r="F28" s="12"/>
      <c r="G28" s="12"/>
      <c r="H28" s="12"/>
      <c r="I28" s="12"/>
      <c r="J28" s="12"/>
      <c r="K28" s="12"/>
      <c r="L28" s="12"/>
      <c r="M28" s="12"/>
      <c r="N28" s="12"/>
      <c r="O28" s="12"/>
      <c r="P28" s="12"/>
      <c r="Q28" s="12"/>
      <c r="R28" s="12"/>
      <c r="S28" s="12"/>
      <c r="T28" s="12"/>
    </row>
    <row r="29" spans="1:20" s="14" customFormat="1" ht="13.5" customHeight="1">
      <c r="A29" s="64" t="s">
        <v>38</v>
      </c>
      <c r="B29" s="64"/>
      <c r="C29" s="12"/>
      <c r="D29" s="186"/>
      <c r="E29" s="188"/>
      <c r="F29" s="12"/>
      <c r="G29" s="12"/>
      <c r="H29" s="12"/>
      <c r="I29" s="12"/>
      <c r="J29" s="12"/>
      <c r="K29" s="12"/>
      <c r="L29" s="12"/>
      <c r="M29" s="12"/>
      <c r="N29" s="12"/>
      <c r="O29" s="12"/>
      <c r="P29" s="61"/>
      <c r="Q29" s="12"/>
      <c r="R29" s="12"/>
      <c r="S29" s="12"/>
      <c r="T29" s="12"/>
    </row>
    <row r="30" spans="1:20" s="14" customFormat="1" ht="13.5" customHeight="1">
      <c r="A30" s="30" t="s">
        <v>39</v>
      </c>
      <c r="B30" s="66"/>
      <c r="C30" s="12"/>
      <c r="D30" s="186"/>
      <c r="E30" s="188"/>
      <c r="F30" s="12"/>
      <c r="G30" s="12"/>
      <c r="H30" s="12"/>
      <c r="I30" s="12"/>
      <c r="J30" s="12"/>
      <c r="K30" s="12"/>
      <c r="L30" s="12"/>
      <c r="M30" s="12"/>
      <c r="N30" s="12"/>
      <c r="O30" s="12"/>
      <c r="P30" s="12"/>
      <c r="Q30" s="12"/>
      <c r="R30" s="12"/>
      <c r="S30" s="12"/>
      <c r="T30" s="12"/>
    </row>
    <row r="31" spans="1:20" s="14" customFormat="1" ht="13.5" customHeight="1">
      <c r="A31" s="30"/>
      <c r="B31" s="82"/>
      <c r="C31" s="12"/>
      <c r="D31" s="186"/>
      <c r="E31" s="188"/>
      <c r="F31" s="12"/>
      <c r="G31" s="12"/>
      <c r="H31" s="12"/>
      <c r="I31" s="12"/>
      <c r="J31" s="12"/>
      <c r="K31" s="12"/>
      <c r="L31" s="12"/>
      <c r="M31" s="12"/>
      <c r="N31" s="12"/>
      <c r="O31" s="12"/>
      <c r="P31" s="12"/>
      <c r="Q31" s="12"/>
      <c r="R31" s="12"/>
      <c r="S31" s="12"/>
      <c r="T31" s="12"/>
    </row>
    <row r="32" spans="1:20" s="14" customFormat="1" ht="13.5" customHeight="1">
      <c r="A32" s="30"/>
      <c r="B32" s="48"/>
      <c r="C32" s="12"/>
      <c r="D32" s="186"/>
      <c r="E32" s="188"/>
      <c r="F32" s="12"/>
      <c r="G32" s="12"/>
      <c r="H32" s="12"/>
      <c r="I32" s="12"/>
      <c r="J32" s="12"/>
      <c r="K32" s="12"/>
      <c r="L32" s="12"/>
      <c r="M32" s="12"/>
      <c r="N32" s="12"/>
      <c r="O32" s="12"/>
      <c r="P32" s="12"/>
      <c r="Q32" s="12"/>
      <c r="R32" s="12"/>
      <c r="S32" s="12"/>
      <c r="T32" s="12"/>
    </row>
    <row r="33" spans="1:20" s="14" customFormat="1" ht="13.5" customHeight="1">
      <c r="A33" s="30"/>
      <c r="B33" s="48"/>
      <c r="C33" s="12"/>
      <c r="D33" s="186"/>
      <c r="E33" s="188"/>
      <c r="F33" s="12"/>
      <c r="G33" s="12"/>
      <c r="H33" s="12"/>
      <c r="I33" s="12"/>
      <c r="J33" s="12"/>
      <c r="K33" s="61"/>
      <c r="L33" s="12"/>
      <c r="M33" s="12"/>
      <c r="N33" s="12"/>
      <c r="O33" s="12"/>
      <c r="P33" s="12"/>
      <c r="Q33" s="12"/>
      <c r="R33" s="12"/>
      <c r="S33" s="12"/>
      <c r="T33" s="12"/>
    </row>
    <row r="34" spans="1:20" s="14" customFormat="1" ht="13.5" customHeight="1">
      <c r="A34" s="30"/>
      <c r="B34" s="82"/>
      <c r="C34" s="12"/>
      <c r="D34" s="186"/>
      <c r="E34" s="188"/>
      <c r="F34" s="12"/>
      <c r="G34" s="12"/>
      <c r="H34" s="15"/>
      <c r="I34" s="15"/>
      <c r="J34" s="12"/>
      <c r="K34" s="12"/>
      <c r="L34" s="12"/>
      <c r="M34" s="12"/>
      <c r="N34" s="12"/>
      <c r="O34" s="12"/>
      <c r="P34" s="12"/>
      <c r="Q34" s="12"/>
      <c r="R34" s="12"/>
      <c r="S34" s="12"/>
      <c r="T34" s="12"/>
    </row>
    <row r="35" spans="1:20" s="14" customFormat="1" ht="13.5" customHeight="1">
      <c r="A35" s="30"/>
      <c r="B35" s="82"/>
      <c r="C35" s="12"/>
      <c r="D35" s="186"/>
      <c r="E35" s="188"/>
      <c r="F35" s="12"/>
      <c r="G35" s="12"/>
      <c r="H35" s="15"/>
      <c r="I35" s="15"/>
      <c r="J35" s="12"/>
      <c r="K35" s="12"/>
      <c r="L35" s="12"/>
      <c r="M35" s="12"/>
      <c r="N35" s="12"/>
      <c r="O35" s="12"/>
      <c r="P35" s="12"/>
      <c r="Q35" s="12"/>
      <c r="R35" s="12"/>
      <c r="S35" s="12"/>
      <c r="T35" s="12"/>
    </row>
    <row r="36" spans="1:20" s="14" customFormat="1" ht="13.5" customHeight="1">
      <c r="A36" s="30"/>
      <c r="B36" s="82"/>
      <c r="C36" s="12"/>
      <c r="D36" s="186"/>
      <c r="E36" s="188"/>
      <c r="F36" s="12"/>
      <c r="G36" s="12"/>
      <c r="H36" s="15"/>
      <c r="I36" s="15"/>
      <c r="J36" s="12"/>
      <c r="K36" s="12"/>
      <c r="L36" s="12"/>
      <c r="M36" s="12"/>
      <c r="N36" s="12"/>
      <c r="O36" s="12"/>
      <c r="P36" s="12"/>
      <c r="Q36" s="12"/>
      <c r="R36" s="12"/>
      <c r="S36" s="12"/>
      <c r="T36" s="12"/>
    </row>
    <row r="37" spans="1:20" s="14" customFormat="1" ht="13.5" customHeight="1">
      <c r="A37" s="30"/>
      <c r="B37" s="82"/>
      <c r="C37" s="12"/>
      <c r="D37" s="186"/>
      <c r="E37" s="188"/>
      <c r="F37" s="12"/>
      <c r="G37" s="12"/>
      <c r="H37" s="15"/>
      <c r="I37" s="15"/>
      <c r="J37" s="12"/>
      <c r="K37" s="12"/>
      <c r="L37" s="12"/>
      <c r="M37" s="12"/>
      <c r="N37" s="12"/>
      <c r="O37" s="12"/>
      <c r="P37" s="12"/>
      <c r="Q37" s="12"/>
      <c r="R37" s="12"/>
      <c r="S37" s="12"/>
      <c r="T37" s="12"/>
    </row>
    <row r="38" spans="1:20" s="14" customFormat="1" ht="13.5" customHeight="1">
      <c r="A38" s="30"/>
      <c r="B38" s="82"/>
      <c r="C38" s="12"/>
      <c r="D38" s="186"/>
      <c r="E38" s="188"/>
      <c r="F38" s="12"/>
      <c r="G38" s="12"/>
      <c r="H38" s="15"/>
      <c r="I38" s="15"/>
      <c r="J38" s="12"/>
      <c r="K38" s="12"/>
      <c r="L38" s="12"/>
      <c r="M38" s="12"/>
      <c r="N38" s="12"/>
      <c r="O38" s="12"/>
      <c r="P38" s="12"/>
      <c r="Q38" s="12"/>
      <c r="R38" s="12"/>
      <c r="S38" s="12"/>
      <c r="T38" s="12"/>
    </row>
    <row r="39" spans="1:20" s="14" customFormat="1" ht="13.5" customHeight="1">
      <c r="A39" s="30"/>
      <c r="B39" s="82"/>
      <c r="C39" s="12"/>
      <c r="D39" s="186"/>
      <c r="E39" s="188"/>
      <c r="F39" s="12"/>
      <c r="G39" s="12"/>
      <c r="H39" s="15"/>
      <c r="I39" s="15"/>
      <c r="J39" s="12"/>
      <c r="K39" s="12"/>
      <c r="L39" s="12"/>
      <c r="M39" s="12"/>
      <c r="N39" s="12"/>
      <c r="O39" s="12"/>
      <c r="P39" s="12"/>
      <c r="Q39" s="12"/>
      <c r="R39" s="12"/>
      <c r="S39" s="12"/>
      <c r="T39" s="12"/>
    </row>
    <row r="40" spans="1:20" s="14" customFormat="1" ht="13.5" customHeight="1">
      <c r="A40" s="47"/>
      <c r="B40" s="82"/>
      <c r="C40" s="12"/>
      <c r="D40" s="186"/>
      <c r="E40" s="188"/>
      <c r="F40" s="12"/>
      <c r="G40" s="12"/>
      <c r="H40" s="15"/>
      <c r="I40" s="15"/>
      <c r="J40" s="12"/>
      <c r="K40" s="12"/>
      <c r="L40" s="15"/>
      <c r="M40" s="12"/>
      <c r="N40" s="12"/>
      <c r="O40" s="12"/>
      <c r="P40" s="12"/>
      <c r="Q40" s="12"/>
      <c r="R40" s="12"/>
      <c r="S40" s="12"/>
      <c r="T40" s="12"/>
    </row>
    <row r="41" spans="1:20" s="14" customFormat="1" ht="13.5" customHeight="1">
      <c r="A41" s="30"/>
      <c r="B41" s="82"/>
      <c r="C41" s="12"/>
      <c r="D41" s="186"/>
      <c r="E41" s="188"/>
      <c r="F41" s="12"/>
      <c r="G41" s="12"/>
      <c r="H41" s="15"/>
      <c r="I41" s="15"/>
      <c r="J41" s="12"/>
      <c r="K41" s="12"/>
      <c r="L41" s="12"/>
      <c r="M41" s="12"/>
      <c r="N41" s="12"/>
      <c r="O41" s="12"/>
      <c r="P41" s="12"/>
      <c r="Q41" s="12"/>
      <c r="R41" s="12"/>
      <c r="S41" s="12"/>
      <c r="T41" s="12"/>
    </row>
    <row r="42" spans="1:20" s="14" customFormat="1" ht="13.5" customHeight="1">
      <c r="A42" s="30"/>
      <c r="B42" s="82"/>
      <c r="C42" s="12"/>
      <c r="D42" s="186"/>
      <c r="E42" s="188"/>
      <c r="F42" s="12"/>
      <c r="G42" s="12"/>
      <c r="H42" s="15"/>
      <c r="I42" s="15"/>
      <c r="J42" s="12"/>
      <c r="K42" s="12"/>
      <c r="L42" s="12"/>
      <c r="M42" s="12"/>
      <c r="N42" s="12"/>
      <c r="O42" s="12"/>
      <c r="P42" s="12"/>
      <c r="Q42" s="12"/>
      <c r="R42" s="12"/>
      <c r="S42" s="12"/>
      <c r="T42" s="12"/>
    </row>
    <row r="43" spans="1:20" s="14" customFormat="1" ht="13.5" customHeight="1" thickBot="1">
      <c r="A43" s="84"/>
      <c r="B43" s="83"/>
      <c r="C43" s="67"/>
      <c r="D43" s="192"/>
      <c r="E43" s="193"/>
      <c r="F43" s="35"/>
      <c r="G43" s="35"/>
      <c r="H43" s="68"/>
      <c r="I43" s="68"/>
      <c r="J43" s="35"/>
      <c r="K43" s="35"/>
      <c r="L43" s="35"/>
      <c r="M43" s="35"/>
      <c r="N43" s="35"/>
      <c r="O43" s="35"/>
      <c r="P43" s="35"/>
      <c r="Q43" s="35"/>
      <c r="R43" s="35"/>
      <c r="S43" s="35"/>
      <c r="T43" s="35"/>
    </row>
    <row r="44" spans="1:20" s="14" customFormat="1" ht="13.5" customHeight="1">
      <c r="A44" s="189" t="s">
        <v>146</v>
      </c>
      <c r="B44" s="152" t="s">
        <v>46</v>
      </c>
      <c r="C44" s="153"/>
      <c r="D44" s="153"/>
      <c r="E44" s="153"/>
      <c r="F44" s="153"/>
      <c r="G44" s="153"/>
      <c r="H44" s="153"/>
      <c r="I44" s="154"/>
      <c r="J44" s="69"/>
      <c r="K44" s="69"/>
      <c r="L44" s="69"/>
      <c r="M44" s="69"/>
      <c r="N44" s="69"/>
      <c r="O44" s="69"/>
      <c r="P44" s="69"/>
      <c r="Q44" s="69"/>
      <c r="R44" s="69"/>
      <c r="S44" s="69"/>
      <c r="T44" s="70"/>
    </row>
    <row r="45" spans="1:20" s="14" customFormat="1" ht="13.5" customHeight="1">
      <c r="A45" s="190"/>
      <c r="B45" s="158" t="s">
        <v>58</v>
      </c>
      <c r="C45" s="159"/>
      <c r="D45" s="159"/>
      <c r="E45" s="159"/>
      <c r="F45" s="159"/>
      <c r="G45" s="159"/>
      <c r="H45" s="159"/>
      <c r="I45" s="160"/>
      <c r="J45" s="16"/>
      <c r="K45" s="16"/>
      <c r="L45" s="16"/>
      <c r="M45" s="16"/>
      <c r="N45" s="16"/>
      <c r="O45" s="16"/>
      <c r="P45" s="16"/>
      <c r="Q45" s="16"/>
      <c r="R45" s="16"/>
      <c r="S45" s="16"/>
      <c r="T45" s="71"/>
    </row>
    <row r="46" spans="1:20" s="14" customFormat="1" ht="13.5" customHeight="1">
      <c r="A46" s="190"/>
      <c r="B46" s="158" t="s">
        <v>47</v>
      </c>
      <c r="C46" s="159"/>
      <c r="D46" s="159"/>
      <c r="E46" s="159"/>
      <c r="F46" s="159"/>
      <c r="G46" s="159"/>
      <c r="H46" s="159"/>
      <c r="I46" s="160"/>
      <c r="J46" s="41" t="e">
        <f t="shared" ref="J46:T46" si="0">ROUNDDOWN(J44/J60,1)</f>
        <v>#DIV/0!</v>
      </c>
      <c r="K46" s="41" t="e">
        <f t="shared" si="0"/>
        <v>#DIV/0!</v>
      </c>
      <c r="L46" s="41" t="e">
        <f t="shared" si="0"/>
        <v>#DIV/0!</v>
      </c>
      <c r="M46" s="41" t="e">
        <f t="shared" si="0"/>
        <v>#DIV/0!</v>
      </c>
      <c r="N46" s="41" t="e">
        <f t="shared" si="0"/>
        <v>#DIV/0!</v>
      </c>
      <c r="O46" s="41" t="e">
        <f t="shared" si="0"/>
        <v>#DIV/0!</v>
      </c>
      <c r="P46" s="41" t="e">
        <f t="shared" si="0"/>
        <v>#DIV/0!</v>
      </c>
      <c r="Q46" s="41" t="e">
        <f t="shared" si="0"/>
        <v>#DIV/0!</v>
      </c>
      <c r="R46" s="41" t="e">
        <f t="shared" si="0"/>
        <v>#DIV/0!</v>
      </c>
      <c r="S46" s="41" t="e">
        <f t="shared" si="0"/>
        <v>#DIV/0!</v>
      </c>
      <c r="T46" s="72" t="e">
        <f t="shared" si="0"/>
        <v>#DIV/0!</v>
      </c>
    </row>
    <row r="47" spans="1:20" s="14" customFormat="1" ht="13.5" customHeight="1" thickBot="1">
      <c r="A47" s="191"/>
      <c r="B47" s="149" t="s">
        <v>59</v>
      </c>
      <c r="C47" s="150"/>
      <c r="D47" s="150"/>
      <c r="E47" s="150"/>
      <c r="F47" s="150"/>
      <c r="G47" s="150"/>
      <c r="H47" s="150"/>
      <c r="I47" s="151"/>
      <c r="J47" s="76" t="e">
        <f>ROUNDDOWN(J45/J60,1)</f>
        <v>#DIV/0!</v>
      </c>
      <c r="K47" s="76" t="e">
        <f t="shared" ref="K47:T47" si="1">ROUNDDOWN(K45/K60,1)</f>
        <v>#DIV/0!</v>
      </c>
      <c r="L47" s="76" t="e">
        <f t="shared" si="1"/>
        <v>#DIV/0!</v>
      </c>
      <c r="M47" s="76" t="e">
        <f t="shared" si="1"/>
        <v>#DIV/0!</v>
      </c>
      <c r="N47" s="76" t="e">
        <f t="shared" si="1"/>
        <v>#DIV/0!</v>
      </c>
      <c r="O47" s="76" t="e">
        <f t="shared" si="1"/>
        <v>#DIV/0!</v>
      </c>
      <c r="P47" s="76" t="e">
        <f t="shared" si="1"/>
        <v>#DIV/0!</v>
      </c>
      <c r="Q47" s="76" t="e">
        <f t="shared" si="1"/>
        <v>#DIV/0!</v>
      </c>
      <c r="R47" s="76" t="e">
        <f t="shared" si="1"/>
        <v>#DIV/0!</v>
      </c>
      <c r="S47" s="76" t="e">
        <f t="shared" si="1"/>
        <v>#DIV/0!</v>
      </c>
      <c r="T47" s="77" t="e">
        <f t="shared" si="1"/>
        <v>#DIV/0!</v>
      </c>
    </row>
    <row r="48" spans="1:20" s="14" customFormat="1" ht="13.5" customHeight="1">
      <c r="A48" s="183" t="s">
        <v>45</v>
      </c>
      <c r="B48" s="152" t="s">
        <v>46</v>
      </c>
      <c r="C48" s="153"/>
      <c r="D48" s="153"/>
      <c r="E48" s="153"/>
      <c r="F48" s="153"/>
      <c r="G48" s="153"/>
      <c r="H48" s="153"/>
      <c r="I48" s="154"/>
      <c r="J48" s="69"/>
      <c r="K48" s="69"/>
      <c r="L48" s="69"/>
      <c r="M48" s="69"/>
      <c r="N48" s="69"/>
      <c r="O48" s="69"/>
      <c r="P48" s="69"/>
      <c r="Q48" s="69"/>
      <c r="R48" s="69"/>
      <c r="S48" s="69"/>
      <c r="T48" s="70"/>
    </row>
    <row r="49" spans="1:20" s="14" customFormat="1" ht="13.5" customHeight="1">
      <c r="A49" s="184"/>
      <c r="B49" s="158" t="s">
        <v>144</v>
      </c>
      <c r="C49" s="159"/>
      <c r="D49" s="159"/>
      <c r="E49" s="159"/>
      <c r="F49" s="159"/>
      <c r="G49" s="159"/>
      <c r="H49" s="159"/>
      <c r="I49" s="160"/>
      <c r="J49" s="16"/>
      <c r="K49" s="16"/>
      <c r="L49" s="16"/>
      <c r="M49" s="16"/>
      <c r="N49" s="16"/>
      <c r="O49" s="16"/>
      <c r="P49" s="16"/>
      <c r="Q49" s="16"/>
      <c r="R49" s="16"/>
      <c r="S49" s="16"/>
      <c r="T49" s="71"/>
    </row>
    <row r="50" spans="1:20" s="14" customFormat="1" ht="13.5" customHeight="1">
      <c r="A50" s="184"/>
      <c r="B50" s="158" t="s">
        <v>47</v>
      </c>
      <c r="C50" s="159"/>
      <c r="D50" s="159"/>
      <c r="E50" s="159"/>
      <c r="F50" s="159"/>
      <c r="G50" s="159"/>
      <c r="H50" s="159"/>
      <c r="I50" s="160"/>
      <c r="J50" s="41" t="e">
        <f>ROUNDDOWN(J48/J60,1)</f>
        <v>#DIV/0!</v>
      </c>
      <c r="K50" s="41" t="e">
        <f t="shared" ref="K50:T50" si="2">ROUNDDOWN(K48/K60,1)</f>
        <v>#DIV/0!</v>
      </c>
      <c r="L50" s="41" t="e">
        <f t="shared" si="2"/>
        <v>#DIV/0!</v>
      </c>
      <c r="M50" s="41" t="e">
        <f t="shared" si="2"/>
        <v>#DIV/0!</v>
      </c>
      <c r="N50" s="41" t="e">
        <f t="shared" si="2"/>
        <v>#DIV/0!</v>
      </c>
      <c r="O50" s="41" t="e">
        <f t="shared" si="2"/>
        <v>#DIV/0!</v>
      </c>
      <c r="P50" s="41" t="e">
        <f t="shared" si="2"/>
        <v>#DIV/0!</v>
      </c>
      <c r="Q50" s="41" t="e">
        <f t="shared" si="2"/>
        <v>#DIV/0!</v>
      </c>
      <c r="R50" s="41" t="e">
        <f t="shared" si="2"/>
        <v>#DIV/0!</v>
      </c>
      <c r="S50" s="41" t="e">
        <f t="shared" si="2"/>
        <v>#DIV/0!</v>
      </c>
      <c r="T50" s="72" t="e">
        <f t="shared" si="2"/>
        <v>#DIV/0!</v>
      </c>
    </row>
    <row r="51" spans="1:20" s="14" customFormat="1" ht="13.5" customHeight="1" thickBot="1">
      <c r="A51" s="185"/>
      <c r="B51" s="149" t="s">
        <v>145</v>
      </c>
      <c r="C51" s="150"/>
      <c r="D51" s="150"/>
      <c r="E51" s="150"/>
      <c r="F51" s="150"/>
      <c r="G51" s="150"/>
      <c r="H51" s="150"/>
      <c r="I51" s="151"/>
      <c r="J51" s="76" t="e">
        <f>ROUNDDOWN(J49/J60,1)</f>
        <v>#DIV/0!</v>
      </c>
      <c r="K51" s="76" t="e">
        <f t="shared" ref="K51:T51" si="3">ROUNDDOWN(K49/K60,1)</f>
        <v>#DIV/0!</v>
      </c>
      <c r="L51" s="76" t="e">
        <f t="shared" si="3"/>
        <v>#DIV/0!</v>
      </c>
      <c r="M51" s="76" t="e">
        <f t="shared" si="3"/>
        <v>#DIV/0!</v>
      </c>
      <c r="N51" s="76" t="e">
        <f t="shared" si="3"/>
        <v>#DIV/0!</v>
      </c>
      <c r="O51" s="76" t="e">
        <f t="shared" si="3"/>
        <v>#DIV/0!</v>
      </c>
      <c r="P51" s="76" t="e">
        <f t="shared" si="3"/>
        <v>#DIV/0!</v>
      </c>
      <c r="Q51" s="76" t="e">
        <f t="shared" si="3"/>
        <v>#DIV/0!</v>
      </c>
      <c r="R51" s="76" t="e">
        <f t="shared" si="3"/>
        <v>#DIV/0!</v>
      </c>
      <c r="S51" s="76" t="e">
        <f t="shared" si="3"/>
        <v>#DIV/0!</v>
      </c>
      <c r="T51" s="77" t="e">
        <f t="shared" si="3"/>
        <v>#DIV/0!</v>
      </c>
    </row>
    <row r="52" spans="1:20" s="14" customFormat="1" ht="13.5" customHeight="1">
      <c r="A52" s="189" t="s">
        <v>53</v>
      </c>
      <c r="B52" s="152" t="s">
        <v>49</v>
      </c>
      <c r="C52" s="153"/>
      <c r="D52" s="153"/>
      <c r="E52" s="153"/>
      <c r="F52" s="153"/>
      <c r="G52" s="153"/>
      <c r="H52" s="153"/>
      <c r="I52" s="154"/>
      <c r="J52" s="69"/>
      <c r="K52" s="69"/>
      <c r="L52" s="69"/>
      <c r="M52" s="69"/>
      <c r="N52" s="69"/>
      <c r="O52" s="69"/>
      <c r="P52" s="69"/>
      <c r="Q52" s="69"/>
      <c r="R52" s="69"/>
      <c r="S52" s="69"/>
      <c r="T52" s="70"/>
    </row>
    <row r="53" spans="1:20" s="14" customFormat="1" ht="13.5" customHeight="1">
      <c r="A53" s="190"/>
      <c r="B53" s="158" t="s">
        <v>51</v>
      </c>
      <c r="C53" s="159"/>
      <c r="D53" s="159"/>
      <c r="E53" s="159"/>
      <c r="F53" s="159"/>
      <c r="G53" s="159"/>
      <c r="H53" s="159"/>
      <c r="I53" s="160"/>
      <c r="J53" s="16"/>
      <c r="K53" s="16"/>
      <c r="L53" s="16"/>
      <c r="M53" s="16"/>
      <c r="N53" s="16"/>
      <c r="O53" s="16"/>
      <c r="P53" s="16"/>
      <c r="Q53" s="16"/>
      <c r="R53" s="16"/>
      <c r="S53" s="16"/>
      <c r="T53" s="71"/>
    </row>
    <row r="54" spans="1:20" s="14" customFormat="1" ht="13.5" customHeight="1">
      <c r="A54" s="190"/>
      <c r="B54" s="158" t="s">
        <v>50</v>
      </c>
      <c r="C54" s="159"/>
      <c r="D54" s="159"/>
      <c r="E54" s="159"/>
      <c r="F54" s="159"/>
      <c r="G54" s="159"/>
      <c r="H54" s="159"/>
      <c r="I54" s="160"/>
      <c r="J54" s="41" t="e">
        <f>ROUNDDOWN(J52/J60,1)</f>
        <v>#DIV/0!</v>
      </c>
      <c r="K54" s="41" t="e">
        <f t="shared" ref="K54:T54" si="4">ROUNDDOWN(K52/K60,1)</f>
        <v>#DIV/0!</v>
      </c>
      <c r="L54" s="41" t="e">
        <f t="shared" si="4"/>
        <v>#DIV/0!</v>
      </c>
      <c r="M54" s="41" t="e">
        <f t="shared" si="4"/>
        <v>#DIV/0!</v>
      </c>
      <c r="N54" s="41" t="e">
        <f t="shared" si="4"/>
        <v>#DIV/0!</v>
      </c>
      <c r="O54" s="41" t="e">
        <f t="shared" si="4"/>
        <v>#DIV/0!</v>
      </c>
      <c r="P54" s="41" t="e">
        <f t="shared" si="4"/>
        <v>#DIV/0!</v>
      </c>
      <c r="Q54" s="41" t="e">
        <f t="shared" si="4"/>
        <v>#DIV/0!</v>
      </c>
      <c r="R54" s="41" t="e">
        <f t="shared" si="4"/>
        <v>#DIV/0!</v>
      </c>
      <c r="S54" s="41" t="e">
        <f t="shared" si="4"/>
        <v>#DIV/0!</v>
      </c>
      <c r="T54" s="72" t="e">
        <f t="shared" si="4"/>
        <v>#DIV/0!</v>
      </c>
    </row>
    <row r="55" spans="1:20" s="14" customFormat="1" ht="13.5" customHeight="1" thickBot="1">
      <c r="A55" s="191"/>
      <c r="B55" s="149" t="s">
        <v>52</v>
      </c>
      <c r="C55" s="150"/>
      <c r="D55" s="150"/>
      <c r="E55" s="150"/>
      <c r="F55" s="150"/>
      <c r="G55" s="150"/>
      <c r="H55" s="150"/>
      <c r="I55" s="151"/>
      <c r="J55" s="76" t="e">
        <f>ROUNDDOWN(J53/J60,1)</f>
        <v>#DIV/0!</v>
      </c>
      <c r="K55" s="76" t="e">
        <f t="shared" ref="K55:T55" si="5">ROUNDDOWN(K53/K60,1)</f>
        <v>#DIV/0!</v>
      </c>
      <c r="L55" s="76" t="e">
        <f t="shared" si="5"/>
        <v>#DIV/0!</v>
      </c>
      <c r="M55" s="76" t="e">
        <f t="shared" si="5"/>
        <v>#DIV/0!</v>
      </c>
      <c r="N55" s="76" t="e">
        <f t="shared" si="5"/>
        <v>#DIV/0!</v>
      </c>
      <c r="O55" s="76" t="e">
        <f t="shared" si="5"/>
        <v>#DIV/0!</v>
      </c>
      <c r="P55" s="76" t="e">
        <f t="shared" si="5"/>
        <v>#DIV/0!</v>
      </c>
      <c r="Q55" s="76" t="e">
        <f t="shared" si="5"/>
        <v>#DIV/0!</v>
      </c>
      <c r="R55" s="76" t="e">
        <f t="shared" si="5"/>
        <v>#DIV/0!</v>
      </c>
      <c r="S55" s="76" t="e">
        <f t="shared" si="5"/>
        <v>#DIV/0!</v>
      </c>
      <c r="T55" s="77" t="e">
        <f t="shared" si="5"/>
        <v>#DIV/0!</v>
      </c>
    </row>
    <row r="56" spans="1:20" s="14" customFormat="1" ht="13.5" customHeight="1">
      <c r="A56" s="189" t="s">
        <v>53</v>
      </c>
      <c r="B56" s="152" t="s">
        <v>54</v>
      </c>
      <c r="C56" s="153"/>
      <c r="D56" s="153"/>
      <c r="E56" s="153"/>
      <c r="F56" s="153"/>
      <c r="G56" s="153"/>
      <c r="H56" s="153"/>
      <c r="I56" s="154"/>
      <c r="J56" s="69"/>
      <c r="K56" s="69"/>
      <c r="L56" s="69"/>
      <c r="M56" s="69"/>
      <c r="N56" s="69"/>
      <c r="O56" s="69"/>
      <c r="P56" s="69"/>
      <c r="Q56" s="69"/>
      <c r="R56" s="69"/>
      <c r="S56" s="69"/>
      <c r="T56" s="70"/>
    </row>
    <row r="57" spans="1:20" s="14" customFormat="1" ht="13.5" customHeight="1">
      <c r="A57" s="190"/>
      <c r="B57" s="155" t="s">
        <v>147</v>
      </c>
      <c r="C57" s="156"/>
      <c r="D57" s="156"/>
      <c r="E57" s="156"/>
      <c r="F57" s="156"/>
      <c r="G57" s="156"/>
      <c r="H57" s="156"/>
      <c r="I57" s="157"/>
      <c r="J57" s="16"/>
      <c r="K57" s="16"/>
      <c r="L57" s="16"/>
      <c r="M57" s="16"/>
      <c r="N57" s="16"/>
      <c r="O57" s="16"/>
      <c r="P57" s="16"/>
      <c r="Q57" s="16"/>
      <c r="R57" s="16"/>
      <c r="S57" s="16"/>
      <c r="T57" s="71"/>
    </row>
    <row r="58" spans="1:20" s="14" customFormat="1" ht="13.5" customHeight="1">
      <c r="A58" s="190"/>
      <c r="B58" s="158" t="s">
        <v>56</v>
      </c>
      <c r="C58" s="159"/>
      <c r="D58" s="159"/>
      <c r="E58" s="159"/>
      <c r="F58" s="159"/>
      <c r="G58" s="159"/>
      <c r="H58" s="159"/>
      <c r="I58" s="160"/>
      <c r="J58" s="41" t="e">
        <f>ROUNDDOWN(J56/J60,1)</f>
        <v>#DIV/0!</v>
      </c>
      <c r="K58" s="41" t="e">
        <f t="shared" ref="K58:T58" si="6">ROUNDDOWN(K56/K60,1)</f>
        <v>#DIV/0!</v>
      </c>
      <c r="L58" s="41" t="e">
        <f t="shared" si="6"/>
        <v>#DIV/0!</v>
      </c>
      <c r="M58" s="41" t="e">
        <f t="shared" si="6"/>
        <v>#DIV/0!</v>
      </c>
      <c r="N58" s="41" t="e">
        <f t="shared" si="6"/>
        <v>#DIV/0!</v>
      </c>
      <c r="O58" s="41" t="e">
        <f t="shared" si="6"/>
        <v>#DIV/0!</v>
      </c>
      <c r="P58" s="41" t="e">
        <f t="shared" si="6"/>
        <v>#DIV/0!</v>
      </c>
      <c r="Q58" s="41" t="e">
        <f t="shared" si="6"/>
        <v>#DIV/0!</v>
      </c>
      <c r="R58" s="41" t="e">
        <f t="shared" si="6"/>
        <v>#DIV/0!</v>
      </c>
      <c r="S58" s="41" t="e">
        <f t="shared" si="6"/>
        <v>#DIV/0!</v>
      </c>
      <c r="T58" s="72" t="e">
        <f t="shared" si="6"/>
        <v>#DIV/0!</v>
      </c>
    </row>
    <row r="59" spans="1:20" s="14" customFormat="1" ht="13.5" customHeight="1" thickBot="1">
      <c r="A59" s="191"/>
      <c r="B59" s="149" t="s">
        <v>148</v>
      </c>
      <c r="C59" s="150"/>
      <c r="D59" s="150"/>
      <c r="E59" s="150"/>
      <c r="F59" s="150"/>
      <c r="G59" s="150"/>
      <c r="H59" s="150"/>
      <c r="I59" s="151"/>
      <c r="J59" s="76" t="e">
        <f>ROUNDDOWN(J57/J60,1)</f>
        <v>#DIV/0!</v>
      </c>
      <c r="K59" s="76" t="e">
        <f t="shared" ref="K59:T59" si="7">ROUNDDOWN(K57/K60,1)</f>
        <v>#DIV/0!</v>
      </c>
      <c r="L59" s="76" t="e">
        <f t="shared" si="7"/>
        <v>#DIV/0!</v>
      </c>
      <c r="M59" s="76" t="e">
        <f t="shared" si="7"/>
        <v>#DIV/0!</v>
      </c>
      <c r="N59" s="76" t="e">
        <f t="shared" si="7"/>
        <v>#DIV/0!</v>
      </c>
      <c r="O59" s="76" t="e">
        <f t="shared" si="7"/>
        <v>#DIV/0!</v>
      </c>
      <c r="P59" s="76" t="e">
        <f t="shared" si="7"/>
        <v>#DIV/0!</v>
      </c>
      <c r="Q59" s="76" t="e">
        <f>ROUNDDOWN(Q57/Q60,1)</f>
        <v>#DIV/0!</v>
      </c>
      <c r="R59" s="76" t="e">
        <f t="shared" si="7"/>
        <v>#DIV/0!</v>
      </c>
      <c r="S59" s="76" t="e">
        <f t="shared" si="7"/>
        <v>#DIV/0!</v>
      </c>
      <c r="T59" s="77" t="e">
        <f t="shared" si="7"/>
        <v>#DIV/0!</v>
      </c>
    </row>
    <row r="60" spans="1:20" s="14" customFormat="1" ht="13.5" customHeight="1">
      <c r="A60" s="78" t="s">
        <v>15</v>
      </c>
      <c r="B60" s="79"/>
      <c r="C60" s="79"/>
      <c r="D60" s="80"/>
      <c r="E60" s="80"/>
      <c r="F60" s="81"/>
      <c r="G60" s="90"/>
      <c r="H60" s="87"/>
      <c r="I60" s="87"/>
      <c r="J60" s="39">
        <f>N17</f>
        <v>0</v>
      </c>
      <c r="K60" s="39">
        <f>R17</f>
        <v>0</v>
      </c>
      <c r="L60" s="39">
        <f>N17</f>
        <v>0</v>
      </c>
      <c r="M60" s="39">
        <f>R17</f>
        <v>0</v>
      </c>
      <c r="N60" s="39">
        <f>R17</f>
        <v>0</v>
      </c>
      <c r="O60" s="39">
        <f>N17</f>
        <v>0</v>
      </c>
      <c r="P60" s="39">
        <f>R17</f>
        <v>0</v>
      </c>
      <c r="Q60" s="39">
        <f>N17</f>
        <v>0</v>
      </c>
      <c r="R60" s="39">
        <f>R17</f>
        <v>0</v>
      </c>
      <c r="S60" s="39">
        <f>R17</f>
        <v>0</v>
      </c>
      <c r="T60" s="39">
        <f>J17</f>
        <v>0</v>
      </c>
    </row>
    <row r="61" spans="1:20" s="14" customFormat="1" ht="12" customHeight="1">
      <c r="A61" s="17"/>
      <c r="B61" s="18"/>
      <c r="C61" s="18"/>
      <c r="D61" s="19"/>
      <c r="E61" s="19"/>
      <c r="F61" s="19"/>
      <c r="G61" s="19"/>
      <c r="H61" s="19"/>
      <c r="I61" s="19"/>
      <c r="J61" s="19"/>
      <c r="K61" s="19"/>
      <c r="L61" s="19"/>
      <c r="M61" s="19"/>
      <c r="N61" s="19"/>
      <c r="O61" s="19"/>
      <c r="P61" s="19"/>
    </row>
    <row r="62" spans="1:20" s="14" customFormat="1" ht="15.75" customHeight="1">
      <c r="A62" s="31" t="s">
        <v>43</v>
      </c>
      <c r="B62" s="20"/>
      <c r="C62" s="13"/>
    </row>
    <row r="63" spans="1:20" s="14" customFormat="1" ht="15.75" customHeight="1">
      <c r="A63" s="31" t="s">
        <v>44</v>
      </c>
      <c r="B63" s="20"/>
      <c r="C63" s="13"/>
    </row>
    <row r="64" spans="1:20" s="14" customFormat="1" ht="15.75" customHeight="1">
      <c r="A64" s="31" t="s">
        <v>93</v>
      </c>
      <c r="B64" s="20"/>
      <c r="C64" s="13"/>
    </row>
    <row r="65" spans="1:20" s="14" customFormat="1" ht="30.75" customHeight="1">
      <c r="A65" s="31"/>
      <c r="B65" s="204" t="s">
        <v>94</v>
      </c>
      <c r="C65" s="204"/>
      <c r="D65" s="204"/>
      <c r="E65" s="204"/>
      <c r="F65" s="204"/>
      <c r="G65" s="204"/>
      <c r="H65" s="204"/>
      <c r="I65" s="204"/>
      <c r="J65" s="204"/>
      <c r="K65" s="204"/>
      <c r="L65" s="204"/>
      <c r="M65" s="204"/>
      <c r="N65" s="204"/>
      <c r="O65" s="204"/>
      <c r="P65" s="204"/>
      <c r="Q65" s="204"/>
      <c r="R65" s="204"/>
      <c r="S65" s="204"/>
      <c r="T65" s="204"/>
    </row>
    <row r="66" spans="1:20" s="14" customFormat="1" ht="30.75" customHeight="1">
      <c r="A66" s="236" t="s">
        <v>130</v>
      </c>
      <c r="B66" s="236"/>
      <c r="C66" s="236"/>
      <c r="D66" s="236"/>
      <c r="E66" s="236"/>
      <c r="F66" s="236"/>
      <c r="G66" s="236"/>
      <c r="H66" s="236"/>
      <c r="I66" s="236"/>
      <c r="J66" s="236"/>
      <c r="K66" s="236"/>
      <c r="L66" s="236"/>
      <c r="M66" s="236"/>
      <c r="N66" s="236"/>
      <c r="O66" s="236"/>
      <c r="P66" s="236"/>
      <c r="Q66" s="236"/>
      <c r="R66" s="236"/>
      <c r="S66" s="236"/>
      <c r="T66" s="236"/>
    </row>
    <row r="67" spans="1:20" s="14" customFormat="1" ht="15.75" customHeight="1">
      <c r="A67" s="31" t="s">
        <v>115</v>
      </c>
      <c r="B67" s="20"/>
      <c r="C67" s="13"/>
      <c r="J67" s="21"/>
    </row>
    <row r="68" spans="1:20" s="14" customFormat="1" ht="15.75" customHeight="1">
      <c r="A68" s="20"/>
      <c r="B68" s="20"/>
      <c r="C68" s="13"/>
    </row>
    <row r="69" spans="1:20" s="14" customFormat="1" ht="15.75" customHeight="1">
      <c r="A69" s="20"/>
      <c r="B69" s="20"/>
      <c r="C69" s="13"/>
    </row>
    <row r="70" spans="1:20" s="14" customFormat="1" ht="15.75" customHeight="1">
      <c r="A70" s="20"/>
      <c r="B70" s="20"/>
      <c r="C70" s="13"/>
    </row>
    <row r="71" spans="1:20" s="14" customFormat="1" ht="15.75" customHeight="1">
      <c r="A71" s="20"/>
      <c r="B71" s="20"/>
      <c r="C71" s="13"/>
    </row>
    <row r="72" spans="1:20" s="14" customFormat="1" ht="15.75" customHeight="1">
      <c r="A72" s="20"/>
      <c r="B72" s="20"/>
      <c r="C72" s="13"/>
    </row>
    <row r="73" spans="1:20" s="14" customFormat="1" ht="15.75" customHeight="1">
      <c r="A73" s="20"/>
      <c r="B73" s="20"/>
      <c r="C73" s="13"/>
    </row>
    <row r="74" spans="1:20" s="14" customFormat="1" ht="15.75" customHeight="1">
      <c r="A74" s="20"/>
      <c r="B74" s="20"/>
      <c r="C74" s="13"/>
    </row>
    <row r="75" spans="1:20" s="14" customFormat="1" ht="15.75" customHeight="1">
      <c r="A75" s="20"/>
      <c r="B75" s="20"/>
      <c r="C75" s="13"/>
    </row>
    <row r="76" spans="1:20" s="14" customFormat="1" ht="15.75" customHeight="1">
      <c r="A76" s="20"/>
      <c r="B76" s="20"/>
      <c r="C76" s="13"/>
    </row>
    <row r="77" spans="1:20" s="14" customFormat="1" ht="15.75" customHeight="1">
      <c r="A77" s="20"/>
      <c r="B77" s="20"/>
      <c r="C77" s="13"/>
    </row>
    <row r="78" spans="1:20" s="14" customFormat="1" ht="15.75" customHeight="1">
      <c r="A78" s="20"/>
      <c r="B78" s="20"/>
      <c r="C78" s="13"/>
    </row>
    <row r="79" spans="1:20" s="14" customFormat="1" ht="15.75" customHeight="1">
      <c r="A79" s="20"/>
      <c r="B79" s="20"/>
      <c r="C79" s="13"/>
    </row>
    <row r="80" spans="1:20"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row r="112" spans="1:3" s="14" customFormat="1" ht="15.75" customHeight="1">
      <c r="A112" s="20"/>
      <c r="B112" s="20"/>
      <c r="C112" s="13"/>
    </row>
    <row r="113" spans="1:3" s="14" customFormat="1" ht="15.75" customHeight="1">
      <c r="A113" s="20"/>
      <c r="B113" s="20"/>
      <c r="C113" s="13"/>
    </row>
    <row r="114" spans="1:3" s="14" customFormat="1" ht="15.75" customHeight="1">
      <c r="A114" s="20"/>
      <c r="B114" s="20"/>
      <c r="C114" s="13"/>
    </row>
    <row r="115" spans="1:3" s="14" customFormat="1" ht="15.75" customHeight="1">
      <c r="A115" s="20"/>
      <c r="B115" s="20"/>
      <c r="C115" s="13"/>
    </row>
    <row r="116" spans="1:3" s="14" customFormat="1" ht="15.75" customHeight="1">
      <c r="A116" s="20"/>
      <c r="B116" s="20"/>
      <c r="C116" s="13"/>
    </row>
    <row r="117" spans="1:3" s="14" customFormat="1" ht="15.75" customHeight="1">
      <c r="A117" s="20"/>
      <c r="B117" s="20"/>
      <c r="C117" s="13"/>
    </row>
    <row r="118" spans="1:3" s="14" customFormat="1" ht="15.75" customHeight="1">
      <c r="A118" s="20"/>
      <c r="B118" s="20"/>
      <c r="C118" s="13"/>
    </row>
  </sheetData>
  <mergeCells count="63">
    <mergeCell ref="B57:I57"/>
    <mergeCell ref="B58:I58"/>
    <mergeCell ref="B59:I59"/>
    <mergeCell ref="B52:I52"/>
    <mergeCell ref="B53:I53"/>
    <mergeCell ref="B54:I54"/>
    <mergeCell ref="B55:I55"/>
    <mergeCell ref="B56:I56"/>
    <mergeCell ref="A48:A51"/>
    <mergeCell ref="B48:I48"/>
    <mergeCell ref="B49:I49"/>
    <mergeCell ref="B50:I50"/>
    <mergeCell ref="B44:I44"/>
    <mergeCell ref="B45:I45"/>
    <mergeCell ref="B46:I46"/>
    <mergeCell ref="B47:I47"/>
    <mergeCell ref="B51:I51"/>
    <mergeCell ref="B5:G5"/>
    <mergeCell ref="B6:G6"/>
    <mergeCell ref="A66:T66"/>
    <mergeCell ref="P11:Q11"/>
    <mergeCell ref="P12:R12"/>
    <mergeCell ref="A16:D17"/>
    <mergeCell ref="E16:G16"/>
    <mergeCell ref="J16:L16"/>
    <mergeCell ref="N16:P16"/>
    <mergeCell ref="R16:T16"/>
    <mergeCell ref="E17:F17"/>
    <mergeCell ref="J17:K17"/>
    <mergeCell ref="N17:O17"/>
    <mergeCell ref="R17:S17"/>
    <mergeCell ref="A21:B21"/>
    <mergeCell ref="D21:E21"/>
    <mergeCell ref="A22:B22"/>
    <mergeCell ref="D22:E22"/>
    <mergeCell ref="D23:E23"/>
    <mergeCell ref="A24:B24"/>
    <mergeCell ref="D24:E24"/>
    <mergeCell ref="D25:E25"/>
    <mergeCell ref="D26:E26"/>
    <mergeCell ref="D27:E27"/>
    <mergeCell ref="D28:E28"/>
    <mergeCell ref="D29:E29"/>
    <mergeCell ref="D30:E30"/>
    <mergeCell ref="D31:E31"/>
    <mergeCell ref="D32:E32"/>
    <mergeCell ref="D33:E33"/>
    <mergeCell ref="D34:E34"/>
    <mergeCell ref="D40:E40"/>
    <mergeCell ref="D41:E41"/>
    <mergeCell ref="D42:E42"/>
    <mergeCell ref="D35:E35"/>
    <mergeCell ref="D36:E36"/>
    <mergeCell ref="B65:T65"/>
    <mergeCell ref="D43:E43"/>
    <mergeCell ref="A44:A47"/>
    <mergeCell ref="A52:A55"/>
    <mergeCell ref="C10:P10"/>
    <mergeCell ref="Q10:S10"/>
    <mergeCell ref="A56:A59"/>
    <mergeCell ref="D37:E37"/>
    <mergeCell ref="D38:E38"/>
    <mergeCell ref="D39:E39"/>
  </mergeCells>
  <phoneticPr fontId="2"/>
  <pageMargins left="0.39370078740157483" right="0.31496062992125984" top="0.55118110236220474" bottom="0.19685039370078741" header="0.78740157480314965" footer="0.11811023622047245"/>
  <pageSetup paperSize="9" scale="86" orientation="portrait" horizontalDpi="400" verticalDpi="400" r:id="rId1"/>
  <headerFooter alignWithMargins="0">
    <oddHeader xml:space="preserve">&amp;L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16"/>
  <sheetViews>
    <sheetView view="pageBreakPreview" zoomScaleNormal="100" zoomScaleSheetLayoutView="100" workbookViewId="0">
      <selection activeCell="A46" sqref="A46:T49"/>
    </sheetView>
  </sheetViews>
  <sheetFormatPr defaultRowHeight="15.75" customHeight="1"/>
  <cols>
    <col min="1" max="1" width="4" style="9" customWidth="1"/>
    <col min="2" max="2" width="9.25" style="9" customWidth="1"/>
    <col min="3" max="3" width="5.25" style="10" customWidth="1"/>
    <col min="4" max="19" width="5.25" style="8" customWidth="1"/>
    <col min="20" max="20" width="5.375" style="8" customWidth="1"/>
    <col min="21" max="16384" width="9" style="8"/>
  </cols>
  <sheetData>
    <row r="1" spans="1:20" s="25" customFormat="1" ht="15.75" customHeight="1">
      <c r="A1" s="42" t="s">
        <v>120</v>
      </c>
      <c r="B1" s="24"/>
      <c r="C1" s="24"/>
      <c r="D1" s="24"/>
      <c r="E1" s="24"/>
      <c r="F1" s="24"/>
      <c r="G1" s="24"/>
      <c r="H1" s="24"/>
      <c r="I1" s="24"/>
      <c r="J1" s="24"/>
      <c r="K1" s="24"/>
      <c r="L1" s="24"/>
      <c r="M1" s="24"/>
      <c r="N1" s="24"/>
      <c r="O1" s="24"/>
      <c r="P1" s="24"/>
      <c r="Q1" s="45" t="s">
        <v>131</v>
      </c>
      <c r="R1" s="46"/>
      <c r="S1" s="46"/>
      <c r="T1" s="46"/>
    </row>
    <row r="2" spans="1:20" s="4" customFormat="1" ht="9" customHeight="1">
      <c r="O2" s="1"/>
      <c r="P2" s="1"/>
      <c r="Q2" s="1"/>
      <c r="R2" s="1"/>
      <c r="S2" s="1"/>
    </row>
    <row r="3" spans="1:20" s="4" customFormat="1" ht="14.25" customHeight="1">
      <c r="A3" s="57" t="s">
        <v>31</v>
      </c>
      <c r="B3" s="6"/>
      <c r="O3" s="1"/>
      <c r="P3" s="1"/>
      <c r="Q3" s="1"/>
      <c r="R3" s="1"/>
      <c r="S3" s="1"/>
    </row>
    <row r="4" spans="1:20" s="4" customFormat="1" ht="9" customHeight="1">
      <c r="O4" s="1"/>
      <c r="P4" s="1"/>
      <c r="Q4" s="1"/>
      <c r="R4" s="1"/>
      <c r="S4" s="1"/>
    </row>
    <row r="5" spans="1:20" s="4" customFormat="1" ht="22.5" customHeight="1">
      <c r="B5" s="161" t="s">
        <v>152</v>
      </c>
      <c r="C5" s="162"/>
      <c r="D5" s="162"/>
      <c r="E5" s="162"/>
      <c r="F5" s="162"/>
      <c r="G5" s="163"/>
      <c r="H5" s="59"/>
      <c r="I5" s="1"/>
      <c r="K5" s="58" t="s">
        <v>32</v>
      </c>
      <c r="L5" s="59"/>
      <c r="M5" s="59"/>
      <c r="N5" s="59"/>
      <c r="O5" s="59"/>
      <c r="P5" s="59"/>
      <c r="Q5" s="59"/>
      <c r="R5" s="1"/>
      <c r="S5" s="1"/>
    </row>
    <row r="6" spans="1:20" s="4" customFormat="1" ht="22.5" customHeight="1">
      <c r="B6" s="161" t="s">
        <v>141</v>
      </c>
      <c r="C6" s="162"/>
      <c r="D6" s="162"/>
      <c r="E6" s="162"/>
      <c r="F6" s="162"/>
      <c r="G6" s="163"/>
      <c r="H6" s="59"/>
      <c r="I6" s="1"/>
      <c r="K6" s="141"/>
      <c r="L6" s="1"/>
      <c r="M6" s="1"/>
      <c r="N6" s="1"/>
      <c r="O6" s="1"/>
      <c r="P6" s="1"/>
      <c r="Q6" s="1"/>
      <c r="R6" s="1"/>
      <c r="S6" s="1"/>
    </row>
    <row r="7" spans="1:20" s="4" customFormat="1" ht="22.5" customHeight="1">
      <c r="B7" s="136"/>
      <c r="C7" s="137"/>
      <c r="D7" s="137"/>
      <c r="E7" s="137"/>
      <c r="F7" s="137"/>
      <c r="G7" s="137"/>
      <c r="H7" s="137"/>
      <c r="I7" s="1"/>
      <c r="O7" s="1"/>
      <c r="P7" s="1"/>
      <c r="Q7" s="1"/>
      <c r="R7" s="1"/>
      <c r="S7" s="1"/>
    </row>
    <row r="8" spans="1:20" s="4" customFormat="1" ht="9" customHeight="1">
      <c r="O8" s="1"/>
      <c r="P8" s="1"/>
      <c r="Q8" s="1"/>
      <c r="R8" s="1"/>
      <c r="S8" s="1"/>
    </row>
    <row r="9" spans="1:20" s="4" customFormat="1" ht="11.25" customHeight="1">
      <c r="A9" s="22"/>
      <c r="B9" s="3"/>
      <c r="C9" s="3"/>
      <c r="D9" s="1"/>
      <c r="E9" s="1"/>
      <c r="F9" s="1"/>
      <c r="G9" s="1"/>
      <c r="H9" s="1"/>
      <c r="I9" s="1"/>
      <c r="J9" s="1"/>
      <c r="K9" s="1"/>
      <c r="L9" s="1"/>
      <c r="M9" s="1"/>
      <c r="N9" s="1"/>
      <c r="O9" s="1"/>
      <c r="P9" s="164"/>
      <c r="Q9" s="164"/>
      <c r="R9" s="23"/>
    </row>
    <row r="10" spans="1:20" s="4" customFormat="1" ht="14.25" customHeight="1">
      <c r="A10" s="57" t="s">
        <v>16</v>
      </c>
      <c r="P10" s="165"/>
      <c r="Q10" s="165"/>
      <c r="R10" s="166"/>
      <c r="S10" s="55"/>
      <c r="T10" s="56"/>
    </row>
    <row r="11" spans="1:20" s="4" customFormat="1" ht="8.25" customHeight="1">
      <c r="A11" s="5"/>
      <c r="B11" s="5"/>
    </row>
    <row r="12" spans="1:20" s="4" customFormat="1" ht="16.5" customHeight="1">
      <c r="A12" s="51" t="s">
        <v>17</v>
      </c>
      <c r="B12" s="7"/>
      <c r="E12" s="40"/>
      <c r="F12" s="85" t="s">
        <v>0</v>
      </c>
      <c r="G12" s="44" t="s">
        <v>24</v>
      </c>
    </row>
    <row r="13" spans="1:20" s="4" customFormat="1" ht="9" customHeight="1">
      <c r="A13" s="7"/>
      <c r="B13" s="7"/>
    </row>
    <row r="14" spans="1:20" s="4" customFormat="1" ht="15" customHeight="1">
      <c r="A14" s="167" t="s">
        <v>18</v>
      </c>
      <c r="B14" s="168"/>
      <c r="C14" s="168"/>
      <c r="D14" s="169"/>
      <c r="E14" s="170" t="s">
        <v>19</v>
      </c>
      <c r="F14" s="171"/>
      <c r="G14" s="172"/>
      <c r="J14" s="170" t="s">
        <v>20</v>
      </c>
      <c r="K14" s="171"/>
      <c r="L14" s="172"/>
      <c r="N14" s="170" t="s">
        <v>21</v>
      </c>
      <c r="O14" s="171"/>
      <c r="P14" s="172"/>
      <c r="R14" s="170" t="s">
        <v>22</v>
      </c>
      <c r="S14" s="171"/>
      <c r="T14" s="172"/>
    </row>
    <row r="15" spans="1:20" s="4" customFormat="1" ht="16.5" customHeight="1">
      <c r="A15" s="168"/>
      <c r="B15" s="168"/>
      <c r="C15" s="168"/>
      <c r="D15" s="169"/>
      <c r="E15" s="173"/>
      <c r="F15" s="174"/>
      <c r="G15" s="33" t="s">
        <v>0</v>
      </c>
      <c r="J15" s="173"/>
      <c r="K15" s="174"/>
      <c r="L15" s="33" t="s">
        <v>0</v>
      </c>
      <c r="N15" s="173"/>
      <c r="O15" s="174"/>
      <c r="P15" s="33" t="s">
        <v>0</v>
      </c>
      <c r="R15" s="173"/>
      <c r="S15" s="174"/>
      <c r="T15" s="33" t="s">
        <v>0</v>
      </c>
    </row>
    <row r="16" spans="1:20" s="4" customFormat="1" ht="11.25" customHeight="1">
      <c r="A16" s="7"/>
      <c r="B16" s="7"/>
    </row>
    <row r="17" spans="1:20" s="4" customFormat="1" ht="14.25" customHeight="1">
      <c r="A17" s="54" t="s">
        <v>132</v>
      </c>
      <c r="B17" s="52"/>
      <c r="C17" s="52"/>
      <c r="D17" s="53"/>
      <c r="E17" s="53"/>
      <c r="F17" s="53"/>
      <c r="G17" s="53"/>
      <c r="H17" s="53"/>
      <c r="I17" s="53"/>
      <c r="J17" s="53"/>
      <c r="K17" s="43"/>
      <c r="L17" s="43"/>
      <c r="M17" s="62"/>
      <c r="N17" s="1"/>
      <c r="O17" s="1"/>
      <c r="P17" s="22"/>
      <c r="Q17" s="2"/>
      <c r="R17" s="23"/>
    </row>
    <row r="18" spans="1:20" s="4" customFormat="1" ht="4.5" customHeight="1">
      <c r="A18" s="5"/>
      <c r="B18" s="5"/>
    </row>
    <row r="19" spans="1:20" s="10" customFormat="1" ht="25.5" customHeight="1">
      <c r="A19" s="186" t="s">
        <v>14</v>
      </c>
      <c r="B19" s="186"/>
      <c r="C19" s="29" t="s">
        <v>40</v>
      </c>
      <c r="D19" s="186" t="s">
        <v>23</v>
      </c>
      <c r="E19" s="186"/>
      <c r="F19" s="29" t="s">
        <v>89</v>
      </c>
      <c r="G19" s="29" t="s">
        <v>41</v>
      </c>
      <c r="H19" s="60" t="s">
        <v>151</v>
      </c>
      <c r="I19" s="60" t="s">
        <v>42</v>
      </c>
      <c r="J19" s="11" t="s">
        <v>3</v>
      </c>
      <c r="K19" s="11" t="s">
        <v>5</v>
      </c>
      <c r="L19" s="11" t="s">
        <v>6</v>
      </c>
      <c r="M19" s="11" t="s">
        <v>7</v>
      </c>
      <c r="N19" s="11" t="s">
        <v>8</v>
      </c>
      <c r="O19" s="11" t="s">
        <v>9</v>
      </c>
      <c r="P19" s="11" t="s">
        <v>10</v>
      </c>
      <c r="Q19" s="11" t="s">
        <v>11</v>
      </c>
      <c r="R19" s="11" t="s">
        <v>4</v>
      </c>
      <c r="S19" s="11" t="s">
        <v>12</v>
      </c>
      <c r="T19" s="11" t="s">
        <v>13</v>
      </c>
    </row>
    <row r="20" spans="1:20" s="13" customFormat="1" ht="13.5" customHeight="1">
      <c r="A20" s="187" t="s">
        <v>121</v>
      </c>
      <c r="B20" s="187"/>
      <c r="C20" s="12"/>
      <c r="D20" s="186"/>
      <c r="E20" s="188"/>
      <c r="F20" s="12"/>
      <c r="G20" s="12"/>
      <c r="H20" s="12"/>
      <c r="I20" s="12"/>
      <c r="J20" s="12"/>
      <c r="K20" s="12"/>
      <c r="L20" s="12"/>
      <c r="M20" s="12"/>
      <c r="N20" s="12"/>
      <c r="O20" s="12"/>
      <c r="P20" s="12"/>
      <c r="Q20" s="12"/>
      <c r="R20" s="12"/>
      <c r="S20" s="12"/>
      <c r="T20" s="12"/>
    </row>
    <row r="21" spans="1:20" s="13" customFormat="1" ht="13.5" customHeight="1">
      <c r="A21" s="63" t="s">
        <v>122</v>
      </c>
      <c r="B21" s="63"/>
      <c r="C21" s="12"/>
      <c r="D21" s="186"/>
      <c r="E21" s="186"/>
      <c r="F21" s="12"/>
      <c r="G21" s="12"/>
      <c r="H21" s="12"/>
      <c r="I21" s="12"/>
      <c r="J21" s="12"/>
      <c r="K21" s="12"/>
      <c r="L21" s="12"/>
      <c r="M21" s="12"/>
      <c r="N21" s="12"/>
      <c r="O21" s="12"/>
      <c r="P21" s="12"/>
      <c r="Q21" s="12"/>
      <c r="R21" s="12"/>
      <c r="S21" s="12"/>
      <c r="T21" s="12"/>
    </row>
    <row r="22" spans="1:20" s="13" customFormat="1" ht="13.5" customHeight="1">
      <c r="A22" s="187" t="s">
        <v>123</v>
      </c>
      <c r="B22" s="187"/>
      <c r="C22" s="12"/>
      <c r="D22" s="186"/>
      <c r="E22" s="188"/>
      <c r="F22" s="12"/>
      <c r="G22" s="12"/>
      <c r="H22" s="12"/>
      <c r="I22" s="12"/>
      <c r="J22" s="12"/>
      <c r="K22" s="12"/>
      <c r="L22" s="12"/>
      <c r="M22" s="12"/>
      <c r="N22" s="12"/>
      <c r="O22" s="12"/>
      <c r="P22" s="12"/>
      <c r="Q22" s="12"/>
      <c r="R22" s="12"/>
      <c r="S22" s="12"/>
      <c r="T22" s="12"/>
    </row>
    <row r="23" spans="1:20" s="14" customFormat="1" ht="13.5" customHeight="1">
      <c r="A23" s="64" t="s">
        <v>124</v>
      </c>
      <c r="B23" s="65"/>
      <c r="C23" s="12"/>
      <c r="D23" s="186"/>
      <c r="E23" s="188"/>
      <c r="F23" s="12"/>
      <c r="G23" s="12"/>
      <c r="H23" s="12"/>
      <c r="I23" s="12"/>
      <c r="J23" s="12"/>
      <c r="K23" s="12"/>
      <c r="L23" s="12"/>
      <c r="M23" s="12"/>
      <c r="N23" s="12"/>
      <c r="O23" s="12"/>
      <c r="P23" s="12"/>
      <c r="Q23" s="12"/>
      <c r="R23" s="12"/>
      <c r="S23" s="12"/>
      <c r="T23" s="12"/>
    </row>
    <row r="24" spans="1:20" s="14" customFormat="1" ht="13.5" customHeight="1">
      <c r="A24" s="30" t="s">
        <v>36</v>
      </c>
      <c r="B24" s="66"/>
      <c r="C24" s="12"/>
      <c r="D24" s="186"/>
      <c r="E24" s="188"/>
      <c r="F24" s="12"/>
      <c r="G24" s="12"/>
      <c r="H24" s="12"/>
      <c r="I24" s="12"/>
      <c r="J24" s="12"/>
      <c r="K24" s="12"/>
      <c r="L24" s="12"/>
      <c r="M24" s="12"/>
      <c r="N24" s="12"/>
      <c r="O24" s="12"/>
      <c r="P24" s="12"/>
      <c r="Q24" s="12"/>
      <c r="R24" s="12"/>
      <c r="S24" s="12"/>
      <c r="T24" s="12"/>
    </row>
    <row r="25" spans="1:20" s="14" customFormat="1" ht="13.5" customHeight="1">
      <c r="A25" s="63" t="s">
        <v>125</v>
      </c>
      <c r="B25" s="65"/>
      <c r="C25" s="12"/>
      <c r="D25" s="186"/>
      <c r="E25" s="188"/>
      <c r="F25" s="12"/>
      <c r="G25" s="12"/>
      <c r="H25" s="12"/>
      <c r="I25" s="12"/>
      <c r="J25" s="12"/>
      <c r="K25" s="12"/>
      <c r="L25" s="12"/>
      <c r="M25" s="12"/>
      <c r="N25" s="12"/>
      <c r="O25" s="12"/>
      <c r="P25" s="12"/>
      <c r="Q25" s="12"/>
      <c r="R25" s="12"/>
      <c r="S25" s="12"/>
      <c r="T25" s="12"/>
    </row>
    <row r="26" spans="1:20" s="14" customFormat="1" ht="13.5" customHeight="1">
      <c r="A26" s="64" t="s">
        <v>126</v>
      </c>
      <c r="B26" s="65"/>
      <c r="C26" s="12"/>
      <c r="D26" s="186"/>
      <c r="E26" s="188"/>
      <c r="F26" s="12"/>
      <c r="G26" s="12"/>
      <c r="H26" s="12"/>
      <c r="I26" s="12"/>
      <c r="J26" s="12"/>
      <c r="K26" s="12"/>
      <c r="L26" s="12"/>
      <c r="M26" s="12"/>
      <c r="N26" s="12"/>
      <c r="O26" s="12"/>
      <c r="P26" s="12"/>
      <c r="Q26" s="12"/>
      <c r="R26" s="12"/>
      <c r="S26" s="12"/>
      <c r="T26" s="12"/>
    </row>
    <row r="27" spans="1:20" s="14" customFormat="1" ht="13.5" customHeight="1">
      <c r="A27" s="64" t="s">
        <v>127</v>
      </c>
      <c r="B27" s="64"/>
      <c r="C27" s="12"/>
      <c r="D27" s="186"/>
      <c r="E27" s="188"/>
      <c r="F27" s="12"/>
      <c r="G27" s="12"/>
      <c r="H27" s="12"/>
      <c r="I27" s="12"/>
      <c r="J27" s="12"/>
      <c r="K27" s="12"/>
      <c r="L27" s="12"/>
      <c r="M27" s="12"/>
      <c r="N27" s="12"/>
      <c r="O27" s="12"/>
      <c r="P27" s="61"/>
      <c r="Q27" s="12"/>
      <c r="R27" s="12"/>
      <c r="S27" s="12"/>
      <c r="T27" s="12"/>
    </row>
    <row r="28" spans="1:20" s="14" customFormat="1" ht="13.5" customHeight="1">
      <c r="A28" s="30"/>
      <c r="B28" s="66"/>
      <c r="C28" s="12"/>
      <c r="D28" s="186"/>
      <c r="E28" s="188"/>
      <c r="F28" s="12"/>
      <c r="G28" s="12"/>
      <c r="H28" s="12"/>
      <c r="I28" s="12"/>
      <c r="J28" s="12"/>
      <c r="K28" s="12"/>
      <c r="L28" s="12"/>
      <c r="M28" s="12"/>
      <c r="N28" s="12"/>
      <c r="O28" s="12"/>
      <c r="P28" s="12"/>
      <c r="Q28" s="12"/>
      <c r="R28" s="12"/>
      <c r="S28" s="12"/>
      <c r="T28" s="12"/>
    </row>
    <row r="29" spans="1:20" s="14" customFormat="1" ht="13.5" customHeight="1">
      <c r="A29" s="30"/>
      <c r="B29" s="82"/>
      <c r="C29" s="12"/>
      <c r="D29" s="186"/>
      <c r="E29" s="188"/>
      <c r="F29" s="12"/>
      <c r="G29" s="12"/>
      <c r="H29" s="12"/>
      <c r="I29" s="12"/>
      <c r="J29" s="12"/>
      <c r="K29" s="12"/>
      <c r="L29" s="12"/>
      <c r="M29" s="12"/>
      <c r="N29" s="12"/>
      <c r="O29" s="12"/>
      <c r="P29" s="12"/>
      <c r="Q29" s="12"/>
      <c r="R29" s="12"/>
      <c r="S29" s="12"/>
      <c r="T29" s="12"/>
    </row>
    <row r="30" spans="1:20" s="14" customFormat="1" ht="13.5" customHeight="1">
      <c r="A30" s="30"/>
      <c r="B30" s="48"/>
      <c r="C30" s="12"/>
      <c r="D30" s="186"/>
      <c r="E30" s="188"/>
      <c r="F30" s="12"/>
      <c r="G30" s="12"/>
      <c r="H30" s="12"/>
      <c r="I30" s="12"/>
      <c r="J30" s="12"/>
      <c r="K30" s="12"/>
      <c r="L30" s="12"/>
      <c r="M30" s="12"/>
      <c r="N30" s="12"/>
      <c r="O30" s="12"/>
      <c r="P30" s="12"/>
      <c r="Q30" s="12"/>
      <c r="R30" s="12"/>
      <c r="S30" s="12"/>
      <c r="T30" s="12"/>
    </row>
    <row r="31" spans="1:20" s="14" customFormat="1" ht="13.5" customHeight="1">
      <c r="A31" s="30"/>
      <c r="B31" s="48"/>
      <c r="C31" s="12"/>
      <c r="D31" s="186"/>
      <c r="E31" s="188"/>
      <c r="F31" s="12"/>
      <c r="G31" s="12"/>
      <c r="H31" s="12"/>
      <c r="I31" s="12"/>
      <c r="J31" s="12"/>
      <c r="K31" s="61"/>
      <c r="L31" s="12"/>
      <c r="M31" s="12"/>
      <c r="N31" s="12"/>
      <c r="O31" s="12"/>
      <c r="P31" s="12"/>
      <c r="Q31" s="12"/>
      <c r="R31" s="12"/>
      <c r="S31" s="12"/>
      <c r="T31" s="12"/>
    </row>
    <row r="32" spans="1:20" s="14" customFormat="1" ht="13.5" customHeight="1">
      <c r="A32" s="30"/>
      <c r="B32" s="82"/>
      <c r="C32" s="12"/>
      <c r="D32" s="186"/>
      <c r="E32" s="188"/>
      <c r="F32" s="12"/>
      <c r="G32" s="12"/>
      <c r="H32" s="15"/>
      <c r="I32" s="15"/>
      <c r="J32" s="12"/>
      <c r="K32" s="12"/>
      <c r="L32" s="12"/>
      <c r="M32" s="12"/>
      <c r="N32" s="12"/>
      <c r="O32" s="12"/>
      <c r="P32" s="12"/>
      <c r="Q32" s="12"/>
      <c r="R32" s="12"/>
      <c r="S32" s="12"/>
      <c r="T32" s="12"/>
    </row>
    <row r="33" spans="1:20" s="14" customFormat="1" ht="13.5" customHeight="1">
      <c r="A33" s="30"/>
      <c r="B33" s="82"/>
      <c r="C33" s="12"/>
      <c r="D33" s="186"/>
      <c r="E33" s="188"/>
      <c r="F33" s="12"/>
      <c r="G33" s="12"/>
      <c r="H33" s="15"/>
      <c r="I33" s="15"/>
      <c r="J33" s="12"/>
      <c r="K33" s="12"/>
      <c r="L33" s="12"/>
      <c r="M33" s="12"/>
      <c r="N33" s="12"/>
      <c r="O33" s="12"/>
      <c r="P33" s="12"/>
      <c r="Q33" s="12"/>
      <c r="R33" s="12"/>
      <c r="S33" s="12"/>
      <c r="T33" s="12"/>
    </row>
    <row r="34" spans="1:20" s="14" customFormat="1" ht="13.5" customHeight="1">
      <c r="A34" s="30"/>
      <c r="B34" s="82"/>
      <c r="C34" s="12"/>
      <c r="D34" s="186"/>
      <c r="E34" s="188"/>
      <c r="F34" s="12"/>
      <c r="G34" s="12"/>
      <c r="H34" s="15"/>
      <c r="I34" s="15"/>
      <c r="J34" s="12"/>
      <c r="K34" s="12"/>
      <c r="L34" s="12"/>
      <c r="M34" s="12"/>
      <c r="N34" s="12"/>
      <c r="O34" s="12"/>
      <c r="P34" s="12"/>
      <c r="Q34" s="12"/>
      <c r="R34" s="12"/>
      <c r="S34" s="12"/>
      <c r="T34" s="12"/>
    </row>
    <row r="35" spans="1:20" s="14" customFormat="1" ht="13.5" customHeight="1">
      <c r="A35" s="30"/>
      <c r="B35" s="82"/>
      <c r="C35" s="12"/>
      <c r="D35" s="186"/>
      <c r="E35" s="188"/>
      <c r="F35" s="12"/>
      <c r="G35" s="12"/>
      <c r="H35" s="15"/>
      <c r="I35" s="15"/>
      <c r="J35" s="12"/>
      <c r="K35" s="12"/>
      <c r="L35" s="12"/>
      <c r="M35" s="12"/>
      <c r="N35" s="12"/>
      <c r="O35" s="12"/>
      <c r="P35" s="12"/>
      <c r="Q35" s="12"/>
      <c r="R35" s="12"/>
      <c r="S35" s="12"/>
      <c r="T35" s="12"/>
    </row>
    <row r="36" spans="1:20" s="14" customFormat="1" ht="13.5" customHeight="1">
      <c r="A36" s="30"/>
      <c r="B36" s="82"/>
      <c r="C36" s="12"/>
      <c r="D36" s="186"/>
      <c r="E36" s="188"/>
      <c r="F36" s="12"/>
      <c r="G36" s="12"/>
      <c r="H36" s="15"/>
      <c r="I36" s="15"/>
      <c r="J36" s="12"/>
      <c r="K36" s="12"/>
      <c r="L36" s="12"/>
      <c r="M36" s="12"/>
      <c r="N36" s="12"/>
      <c r="O36" s="12"/>
      <c r="P36" s="12"/>
      <c r="Q36" s="12"/>
      <c r="R36" s="12"/>
      <c r="S36" s="12"/>
      <c r="T36" s="12"/>
    </row>
    <row r="37" spans="1:20" s="14" customFormat="1" ht="13.5" customHeight="1">
      <c r="A37" s="30"/>
      <c r="B37" s="82"/>
      <c r="C37" s="12"/>
      <c r="D37" s="186"/>
      <c r="E37" s="188"/>
      <c r="F37" s="12"/>
      <c r="G37" s="12"/>
      <c r="H37" s="15"/>
      <c r="I37" s="15"/>
      <c r="J37" s="12"/>
      <c r="K37" s="12"/>
      <c r="L37" s="12"/>
      <c r="M37" s="12"/>
      <c r="N37" s="12"/>
      <c r="O37" s="12"/>
      <c r="P37" s="12"/>
      <c r="Q37" s="12"/>
      <c r="R37" s="12"/>
      <c r="S37" s="12"/>
      <c r="T37" s="12"/>
    </row>
    <row r="38" spans="1:20" s="14" customFormat="1" ht="13.5" customHeight="1">
      <c r="A38" s="47"/>
      <c r="B38" s="82"/>
      <c r="C38" s="12"/>
      <c r="D38" s="186"/>
      <c r="E38" s="188"/>
      <c r="F38" s="12"/>
      <c r="G38" s="12"/>
      <c r="H38" s="15"/>
      <c r="I38" s="15"/>
      <c r="J38" s="12"/>
      <c r="K38" s="12"/>
      <c r="L38" s="15"/>
      <c r="M38" s="12"/>
      <c r="N38" s="12"/>
      <c r="O38" s="12"/>
      <c r="P38" s="12"/>
      <c r="Q38" s="12"/>
      <c r="R38" s="12"/>
      <c r="S38" s="12"/>
      <c r="T38" s="12"/>
    </row>
    <row r="39" spans="1:20" s="14" customFormat="1" ht="13.5" customHeight="1">
      <c r="A39" s="30"/>
      <c r="B39" s="82"/>
      <c r="C39" s="12"/>
      <c r="D39" s="186"/>
      <c r="E39" s="188"/>
      <c r="F39" s="12"/>
      <c r="G39" s="12"/>
      <c r="H39" s="15"/>
      <c r="I39" s="15"/>
      <c r="J39" s="12"/>
      <c r="K39" s="12"/>
      <c r="L39" s="12"/>
      <c r="M39" s="12"/>
      <c r="N39" s="12"/>
      <c r="O39" s="12"/>
      <c r="P39" s="12"/>
      <c r="Q39" s="12"/>
      <c r="R39" s="12"/>
      <c r="S39" s="12"/>
      <c r="T39" s="12"/>
    </row>
    <row r="40" spans="1:20" s="14" customFormat="1" ht="13.5" customHeight="1">
      <c r="A40" s="30"/>
      <c r="B40" s="82"/>
      <c r="C40" s="12"/>
      <c r="D40" s="186"/>
      <c r="E40" s="188"/>
      <c r="F40" s="12"/>
      <c r="G40" s="12"/>
      <c r="H40" s="15"/>
      <c r="I40" s="15"/>
      <c r="J40" s="12"/>
      <c r="K40" s="12"/>
      <c r="L40" s="12"/>
      <c r="M40" s="12"/>
      <c r="N40" s="12"/>
      <c r="O40" s="12"/>
      <c r="P40" s="12"/>
      <c r="Q40" s="12"/>
      <c r="R40" s="12"/>
      <c r="S40" s="12"/>
      <c r="T40" s="12"/>
    </row>
    <row r="41" spans="1:20" s="14" customFormat="1" ht="13.5" customHeight="1" thickBot="1">
      <c r="A41" s="84"/>
      <c r="B41" s="83"/>
      <c r="C41" s="67"/>
      <c r="D41" s="192"/>
      <c r="E41" s="193"/>
      <c r="F41" s="35"/>
      <c r="G41" s="35"/>
      <c r="H41" s="68"/>
      <c r="I41" s="68"/>
      <c r="J41" s="35"/>
      <c r="K41" s="35"/>
      <c r="L41" s="35"/>
      <c r="M41" s="35"/>
      <c r="N41" s="35"/>
      <c r="O41" s="35"/>
      <c r="P41" s="35"/>
      <c r="Q41" s="35"/>
      <c r="R41" s="35"/>
      <c r="S41" s="35"/>
      <c r="T41" s="35"/>
    </row>
    <row r="42" spans="1:20" s="14" customFormat="1" ht="13.5" customHeight="1">
      <c r="A42" s="189" t="s">
        <v>153</v>
      </c>
      <c r="B42" s="152" t="s">
        <v>46</v>
      </c>
      <c r="C42" s="153"/>
      <c r="D42" s="153"/>
      <c r="E42" s="153"/>
      <c r="F42" s="153"/>
      <c r="G42" s="153"/>
      <c r="H42" s="153"/>
      <c r="I42" s="154"/>
      <c r="J42" s="69"/>
      <c r="K42" s="69"/>
      <c r="L42" s="69"/>
      <c r="M42" s="69"/>
      <c r="N42" s="69"/>
      <c r="O42" s="69"/>
      <c r="P42" s="69"/>
      <c r="Q42" s="69"/>
      <c r="R42" s="69"/>
      <c r="S42" s="69"/>
      <c r="T42" s="70"/>
    </row>
    <row r="43" spans="1:20" s="14" customFormat="1" ht="13.5" customHeight="1">
      <c r="A43" s="190"/>
      <c r="B43" s="158" t="s">
        <v>58</v>
      </c>
      <c r="C43" s="159"/>
      <c r="D43" s="159"/>
      <c r="E43" s="159"/>
      <c r="F43" s="159"/>
      <c r="G43" s="159"/>
      <c r="H43" s="159"/>
      <c r="I43" s="160"/>
      <c r="J43" s="16"/>
      <c r="K43" s="16"/>
      <c r="L43" s="16"/>
      <c r="M43" s="16"/>
      <c r="N43" s="16"/>
      <c r="O43" s="16"/>
      <c r="P43" s="16"/>
      <c r="Q43" s="16"/>
      <c r="R43" s="16"/>
      <c r="S43" s="16"/>
      <c r="T43" s="71"/>
    </row>
    <row r="44" spans="1:20" s="14" customFormat="1" ht="13.5" customHeight="1">
      <c r="A44" s="190"/>
      <c r="B44" s="158" t="s">
        <v>47</v>
      </c>
      <c r="C44" s="159"/>
      <c r="D44" s="159"/>
      <c r="E44" s="159"/>
      <c r="F44" s="159"/>
      <c r="G44" s="159"/>
      <c r="H44" s="159"/>
      <c r="I44" s="160"/>
      <c r="J44" s="41" t="e">
        <f t="shared" ref="J44:T44" si="0">ROUNDDOWN(J42/J58,1)</f>
        <v>#DIV/0!</v>
      </c>
      <c r="K44" s="41" t="e">
        <f t="shared" si="0"/>
        <v>#DIV/0!</v>
      </c>
      <c r="L44" s="41" t="e">
        <f t="shared" si="0"/>
        <v>#DIV/0!</v>
      </c>
      <c r="M44" s="41" t="e">
        <f t="shared" si="0"/>
        <v>#DIV/0!</v>
      </c>
      <c r="N44" s="41" t="e">
        <f t="shared" si="0"/>
        <v>#DIV/0!</v>
      </c>
      <c r="O44" s="41" t="e">
        <f t="shared" si="0"/>
        <v>#DIV/0!</v>
      </c>
      <c r="P44" s="41" t="e">
        <f t="shared" si="0"/>
        <v>#DIV/0!</v>
      </c>
      <c r="Q44" s="41" t="e">
        <f t="shared" si="0"/>
        <v>#DIV/0!</v>
      </c>
      <c r="R44" s="41" t="e">
        <f t="shared" si="0"/>
        <v>#DIV/0!</v>
      </c>
      <c r="S44" s="41" t="e">
        <f t="shared" si="0"/>
        <v>#DIV/0!</v>
      </c>
      <c r="T44" s="72" t="e">
        <f t="shared" si="0"/>
        <v>#DIV/0!</v>
      </c>
    </row>
    <row r="45" spans="1:20" s="14" customFormat="1" ht="13.5" customHeight="1" thickBot="1">
      <c r="A45" s="191"/>
      <c r="B45" s="149" t="s">
        <v>59</v>
      </c>
      <c r="C45" s="150"/>
      <c r="D45" s="150"/>
      <c r="E45" s="150"/>
      <c r="F45" s="150"/>
      <c r="G45" s="150"/>
      <c r="H45" s="150"/>
      <c r="I45" s="151"/>
      <c r="J45" s="76" t="e">
        <f>ROUNDDOWN(J43/J58,1)</f>
        <v>#DIV/0!</v>
      </c>
      <c r="K45" s="76" t="e">
        <f t="shared" ref="K45:T45" si="1">ROUNDDOWN(K43/K58,1)</f>
        <v>#DIV/0!</v>
      </c>
      <c r="L45" s="76" t="e">
        <f t="shared" si="1"/>
        <v>#DIV/0!</v>
      </c>
      <c r="M45" s="76" t="e">
        <f t="shared" si="1"/>
        <v>#DIV/0!</v>
      </c>
      <c r="N45" s="76" t="e">
        <f t="shared" si="1"/>
        <v>#DIV/0!</v>
      </c>
      <c r="O45" s="76" t="e">
        <f t="shared" si="1"/>
        <v>#DIV/0!</v>
      </c>
      <c r="P45" s="76" t="e">
        <f t="shared" si="1"/>
        <v>#DIV/0!</v>
      </c>
      <c r="Q45" s="76" t="e">
        <f t="shared" si="1"/>
        <v>#DIV/0!</v>
      </c>
      <c r="R45" s="76" t="e">
        <f t="shared" si="1"/>
        <v>#DIV/0!</v>
      </c>
      <c r="S45" s="76" t="e">
        <f t="shared" si="1"/>
        <v>#DIV/0!</v>
      </c>
      <c r="T45" s="77" t="e">
        <f t="shared" si="1"/>
        <v>#DIV/0!</v>
      </c>
    </row>
    <row r="46" spans="1:20" s="14" customFormat="1" ht="13.5" customHeight="1">
      <c r="A46" s="183" t="s">
        <v>45</v>
      </c>
      <c r="B46" s="152" t="s">
        <v>46</v>
      </c>
      <c r="C46" s="153"/>
      <c r="D46" s="153"/>
      <c r="E46" s="153"/>
      <c r="F46" s="153"/>
      <c r="G46" s="153"/>
      <c r="H46" s="153"/>
      <c r="I46" s="154"/>
      <c r="J46" s="69"/>
      <c r="K46" s="69"/>
      <c r="L46" s="69"/>
      <c r="M46" s="69"/>
      <c r="N46" s="69"/>
      <c r="O46" s="69"/>
      <c r="P46" s="69"/>
      <c r="Q46" s="69"/>
      <c r="R46" s="69"/>
      <c r="S46" s="69"/>
      <c r="T46" s="70"/>
    </row>
    <row r="47" spans="1:20" s="14" customFormat="1" ht="27" customHeight="1">
      <c r="A47" s="184"/>
      <c r="B47" s="240" t="s">
        <v>144</v>
      </c>
      <c r="C47" s="241"/>
      <c r="D47" s="241"/>
      <c r="E47" s="241"/>
      <c r="F47" s="241"/>
      <c r="G47" s="241"/>
      <c r="H47" s="241"/>
      <c r="I47" s="242"/>
      <c r="J47" s="16"/>
      <c r="K47" s="16"/>
      <c r="L47" s="16"/>
      <c r="M47" s="16"/>
      <c r="N47" s="16"/>
      <c r="O47" s="16"/>
      <c r="P47" s="16"/>
      <c r="Q47" s="16"/>
      <c r="R47" s="16"/>
      <c r="S47" s="16"/>
      <c r="T47" s="71"/>
    </row>
    <row r="48" spans="1:20" s="14" customFormat="1" ht="13.5" customHeight="1">
      <c r="A48" s="184"/>
      <c r="B48" s="158" t="s">
        <v>47</v>
      </c>
      <c r="C48" s="159"/>
      <c r="D48" s="159"/>
      <c r="E48" s="159"/>
      <c r="F48" s="159"/>
      <c r="G48" s="159"/>
      <c r="H48" s="159"/>
      <c r="I48" s="160"/>
      <c r="J48" s="41" t="e">
        <f>ROUNDDOWN(J46/J58,1)</f>
        <v>#DIV/0!</v>
      </c>
      <c r="K48" s="41" t="e">
        <f t="shared" ref="K48:T48" si="2">ROUNDDOWN(K46/K58,1)</f>
        <v>#DIV/0!</v>
      </c>
      <c r="L48" s="41" t="e">
        <f t="shared" si="2"/>
        <v>#DIV/0!</v>
      </c>
      <c r="M48" s="41" t="e">
        <f t="shared" si="2"/>
        <v>#DIV/0!</v>
      </c>
      <c r="N48" s="41" t="e">
        <f t="shared" si="2"/>
        <v>#DIV/0!</v>
      </c>
      <c r="O48" s="41" t="e">
        <f t="shared" si="2"/>
        <v>#DIV/0!</v>
      </c>
      <c r="P48" s="41" t="e">
        <f t="shared" si="2"/>
        <v>#DIV/0!</v>
      </c>
      <c r="Q48" s="41" t="e">
        <f t="shared" si="2"/>
        <v>#DIV/0!</v>
      </c>
      <c r="R48" s="41" t="e">
        <f t="shared" si="2"/>
        <v>#DIV/0!</v>
      </c>
      <c r="S48" s="41" t="e">
        <f t="shared" si="2"/>
        <v>#DIV/0!</v>
      </c>
      <c r="T48" s="72" t="e">
        <f t="shared" si="2"/>
        <v>#DIV/0!</v>
      </c>
    </row>
    <row r="49" spans="1:20" s="14" customFormat="1" ht="13.5" customHeight="1" thickBot="1">
      <c r="A49" s="185"/>
      <c r="B49" s="149" t="s">
        <v>145</v>
      </c>
      <c r="C49" s="150"/>
      <c r="D49" s="150"/>
      <c r="E49" s="150"/>
      <c r="F49" s="150"/>
      <c r="G49" s="150"/>
      <c r="H49" s="150"/>
      <c r="I49" s="151"/>
      <c r="J49" s="76" t="e">
        <f>ROUNDDOWN(J47/J58,1)</f>
        <v>#DIV/0!</v>
      </c>
      <c r="K49" s="76" t="e">
        <f t="shared" ref="K49:T49" si="3">ROUNDDOWN(K47/K58,1)</f>
        <v>#DIV/0!</v>
      </c>
      <c r="L49" s="76" t="e">
        <f t="shared" si="3"/>
        <v>#DIV/0!</v>
      </c>
      <c r="M49" s="76" t="e">
        <f t="shared" si="3"/>
        <v>#DIV/0!</v>
      </c>
      <c r="N49" s="76" t="e">
        <f t="shared" si="3"/>
        <v>#DIV/0!</v>
      </c>
      <c r="O49" s="76" t="e">
        <f t="shared" si="3"/>
        <v>#DIV/0!</v>
      </c>
      <c r="P49" s="76" t="e">
        <f t="shared" si="3"/>
        <v>#DIV/0!</v>
      </c>
      <c r="Q49" s="76" t="e">
        <f t="shared" si="3"/>
        <v>#DIV/0!</v>
      </c>
      <c r="R49" s="76" t="e">
        <f t="shared" si="3"/>
        <v>#DIV/0!</v>
      </c>
      <c r="S49" s="76" t="e">
        <f t="shared" si="3"/>
        <v>#DIV/0!</v>
      </c>
      <c r="T49" s="77" t="e">
        <f t="shared" si="3"/>
        <v>#DIV/0!</v>
      </c>
    </row>
    <row r="50" spans="1:20" s="14" customFormat="1" ht="13.5" customHeight="1">
      <c r="A50" s="189" t="s">
        <v>48</v>
      </c>
      <c r="B50" s="152" t="s">
        <v>46</v>
      </c>
      <c r="C50" s="153"/>
      <c r="D50" s="153"/>
      <c r="E50" s="153"/>
      <c r="F50" s="153"/>
      <c r="G50" s="153"/>
      <c r="H50" s="153"/>
      <c r="I50" s="154"/>
      <c r="J50" s="69"/>
      <c r="K50" s="69"/>
      <c r="L50" s="69"/>
      <c r="M50" s="69"/>
      <c r="N50" s="69"/>
      <c r="O50" s="69"/>
      <c r="P50" s="69"/>
      <c r="Q50" s="69"/>
      <c r="R50" s="69"/>
      <c r="S50" s="69"/>
      <c r="T50" s="70"/>
    </row>
    <row r="51" spans="1:20" s="14" customFormat="1" ht="27" customHeight="1">
      <c r="A51" s="190"/>
      <c r="B51" s="237" t="s">
        <v>154</v>
      </c>
      <c r="C51" s="238"/>
      <c r="D51" s="238"/>
      <c r="E51" s="238"/>
      <c r="F51" s="238"/>
      <c r="G51" s="238"/>
      <c r="H51" s="238"/>
      <c r="I51" s="239"/>
      <c r="J51" s="16"/>
      <c r="K51" s="16"/>
      <c r="L51" s="16"/>
      <c r="M51" s="16"/>
      <c r="N51" s="16"/>
      <c r="O51" s="16"/>
      <c r="P51" s="16"/>
      <c r="Q51" s="16"/>
      <c r="R51" s="16"/>
      <c r="S51" s="16"/>
      <c r="T51" s="71"/>
    </row>
    <row r="52" spans="1:20" s="14" customFormat="1" ht="13.5" customHeight="1">
      <c r="A52" s="190"/>
      <c r="B52" s="158" t="s">
        <v>47</v>
      </c>
      <c r="C52" s="159"/>
      <c r="D52" s="159"/>
      <c r="E52" s="159"/>
      <c r="F52" s="159"/>
      <c r="G52" s="159"/>
      <c r="H52" s="159"/>
      <c r="I52" s="160"/>
      <c r="J52" s="41" t="e">
        <f>ROUNDDOWN(J50/J58,1)</f>
        <v>#DIV/0!</v>
      </c>
      <c r="K52" s="41" t="e">
        <f t="shared" ref="K52:T52" si="4">ROUNDDOWN(K50/K58,1)</f>
        <v>#DIV/0!</v>
      </c>
      <c r="L52" s="41" t="e">
        <f t="shared" si="4"/>
        <v>#DIV/0!</v>
      </c>
      <c r="M52" s="41" t="e">
        <f t="shared" si="4"/>
        <v>#DIV/0!</v>
      </c>
      <c r="N52" s="41" t="e">
        <f t="shared" si="4"/>
        <v>#DIV/0!</v>
      </c>
      <c r="O52" s="41" t="e">
        <f t="shared" si="4"/>
        <v>#DIV/0!</v>
      </c>
      <c r="P52" s="41" t="e">
        <f t="shared" si="4"/>
        <v>#DIV/0!</v>
      </c>
      <c r="Q52" s="41" t="e">
        <f t="shared" si="4"/>
        <v>#DIV/0!</v>
      </c>
      <c r="R52" s="41" t="e">
        <f t="shared" si="4"/>
        <v>#DIV/0!</v>
      </c>
      <c r="S52" s="41" t="e">
        <f t="shared" si="4"/>
        <v>#DIV/0!</v>
      </c>
      <c r="T52" s="72" t="e">
        <f t="shared" si="4"/>
        <v>#DIV/0!</v>
      </c>
    </row>
    <row r="53" spans="1:20" s="14" customFormat="1" ht="13.5" customHeight="1" thickBot="1">
      <c r="A53" s="191"/>
      <c r="B53" s="149" t="s">
        <v>155</v>
      </c>
      <c r="C53" s="150"/>
      <c r="D53" s="150"/>
      <c r="E53" s="150"/>
      <c r="F53" s="150"/>
      <c r="G53" s="150"/>
      <c r="H53" s="150"/>
      <c r="I53" s="151"/>
      <c r="J53" s="76" t="e">
        <f>ROUNDDOWN(J51/J58,1)</f>
        <v>#DIV/0!</v>
      </c>
      <c r="K53" s="76" t="e">
        <f t="shared" ref="K53:T53" si="5">ROUNDDOWN(K51/K58,1)</f>
        <v>#DIV/0!</v>
      </c>
      <c r="L53" s="76" t="e">
        <f t="shared" si="5"/>
        <v>#DIV/0!</v>
      </c>
      <c r="M53" s="76" t="e">
        <f t="shared" si="5"/>
        <v>#DIV/0!</v>
      </c>
      <c r="N53" s="76" t="e">
        <f t="shared" si="5"/>
        <v>#DIV/0!</v>
      </c>
      <c r="O53" s="76" t="e">
        <f t="shared" si="5"/>
        <v>#DIV/0!</v>
      </c>
      <c r="P53" s="76" t="e">
        <f t="shared" si="5"/>
        <v>#DIV/0!</v>
      </c>
      <c r="Q53" s="76" t="e">
        <f t="shared" si="5"/>
        <v>#DIV/0!</v>
      </c>
      <c r="R53" s="76" t="e">
        <f t="shared" si="5"/>
        <v>#DIV/0!</v>
      </c>
      <c r="S53" s="76" t="e">
        <f t="shared" si="5"/>
        <v>#DIV/0!</v>
      </c>
      <c r="T53" s="77" t="e">
        <f t="shared" si="5"/>
        <v>#DIV/0!</v>
      </c>
    </row>
    <row r="54" spans="1:20" s="14" customFormat="1" ht="13.5" customHeight="1">
      <c r="A54" s="189" t="s">
        <v>53</v>
      </c>
      <c r="B54" s="152" t="s">
        <v>54</v>
      </c>
      <c r="C54" s="153"/>
      <c r="D54" s="153"/>
      <c r="E54" s="153"/>
      <c r="F54" s="153"/>
      <c r="G54" s="153"/>
      <c r="H54" s="153"/>
      <c r="I54" s="154"/>
      <c r="J54" s="69"/>
      <c r="K54" s="69"/>
      <c r="L54" s="69"/>
      <c r="M54" s="69"/>
      <c r="N54" s="69"/>
      <c r="O54" s="69"/>
      <c r="P54" s="69"/>
      <c r="Q54" s="69"/>
      <c r="R54" s="69"/>
      <c r="S54" s="69"/>
      <c r="T54" s="70"/>
    </row>
    <row r="55" spans="1:20" s="14" customFormat="1" ht="13.5" customHeight="1">
      <c r="A55" s="190"/>
      <c r="B55" s="155" t="s">
        <v>147</v>
      </c>
      <c r="C55" s="156"/>
      <c r="D55" s="156"/>
      <c r="E55" s="156"/>
      <c r="F55" s="156"/>
      <c r="G55" s="156"/>
      <c r="H55" s="156"/>
      <c r="I55" s="157"/>
      <c r="J55" s="16"/>
      <c r="K55" s="16"/>
      <c r="L55" s="16"/>
      <c r="M55" s="16"/>
      <c r="N55" s="16"/>
      <c r="O55" s="16"/>
      <c r="P55" s="16"/>
      <c r="Q55" s="16"/>
      <c r="R55" s="16"/>
      <c r="S55" s="16"/>
      <c r="T55" s="71"/>
    </row>
    <row r="56" spans="1:20" s="14" customFormat="1" ht="13.5" customHeight="1">
      <c r="A56" s="190"/>
      <c r="B56" s="158" t="s">
        <v>56</v>
      </c>
      <c r="C56" s="159"/>
      <c r="D56" s="159"/>
      <c r="E56" s="159"/>
      <c r="F56" s="159"/>
      <c r="G56" s="159"/>
      <c r="H56" s="159"/>
      <c r="I56" s="160"/>
      <c r="J56" s="41" t="e">
        <f>ROUNDDOWN(J54/J58,1)</f>
        <v>#DIV/0!</v>
      </c>
      <c r="K56" s="41" t="e">
        <f t="shared" ref="K56:T56" si="6">ROUNDDOWN(K54/K58,1)</f>
        <v>#DIV/0!</v>
      </c>
      <c r="L56" s="41" t="e">
        <f t="shared" si="6"/>
        <v>#DIV/0!</v>
      </c>
      <c r="M56" s="41" t="e">
        <f t="shared" si="6"/>
        <v>#DIV/0!</v>
      </c>
      <c r="N56" s="41" t="e">
        <f t="shared" si="6"/>
        <v>#DIV/0!</v>
      </c>
      <c r="O56" s="41" t="e">
        <f t="shared" si="6"/>
        <v>#DIV/0!</v>
      </c>
      <c r="P56" s="41" t="e">
        <f t="shared" si="6"/>
        <v>#DIV/0!</v>
      </c>
      <c r="Q56" s="41" t="e">
        <f t="shared" si="6"/>
        <v>#DIV/0!</v>
      </c>
      <c r="R56" s="41" t="e">
        <f t="shared" si="6"/>
        <v>#DIV/0!</v>
      </c>
      <c r="S56" s="41" t="e">
        <f t="shared" si="6"/>
        <v>#DIV/0!</v>
      </c>
      <c r="T56" s="72" t="e">
        <f t="shared" si="6"/>
        <v>#DIV/0!</v>
      </c>
    </row>
    <row r="57" spans="1:20" s="14" customFormat="1" ht="13.5" customHeight="1" thickBot="1">
      <c r="A57" s="191"/>
      <c r="B57" s="149" t="s">
        <v>148</v>
      </c>
      <c r="C57" s="150"/>
      <c r="D57" s="150"/>
      <c r="E57" s="150"/>
      <c r="F57" s="150"/>
      <c r="G57" s="150"/>
      <c r="H57" s="150"/>
      <c r="I57" s="151"/>
      <c r="J57" s="76" t="e">
        <f>ROUNDDOWN(J55/J58,1)</f>
        <v>#DIV/0!</v>
      </c>
      <c r="K57" s="76" t="e">
        <f t="shared" ref="K57:T57" si="7">ROUNDDOWN(K55/K58,1)</f>
        <v>#DIV/0!</v>
      </c>
      <c r="L57" s="76" t="e">
        <f t="shared" si="7"/>
        <v>#DIV/0!</v>
      </c>
      <c r="M57" s="76" t="e">
        <f t="shared" si="7"/>
        <v>#DIV/0!</v>
      </c>
      <c r="N57" s="76" t="e">
        <f t="shared" si="7"/>
        <v>#DIV/0!</v>
      </c>
      <c r="O57" s="76" t="e">
        <f t="shared" si="7"/>
        <v>#DIV/0!</v>
      </c>
      <c r="P57" s="76" t="e">
        <f t="shared" si="7"/>
        <v>#DIV/0!</v>
      </c>
      <c r="Q57" s="76" t="e">
        <f>ROUNDDOWN(Q55/Q58,1)</f>
        <v>#DIV/0!</v>
      </c>
      <c r="R57" s="76" t="e">
        <f t="shared" si="7"/>
        <v>#DIV/0!</v>
      </c>
      <c r="S57" s="76" t="e">
        <f t="shared" si="7"/>
        <v>#DIV/0!</v>
      </c>
      <c r="T57" s="77" t="e">
        <f t="shared" si="7"/>
        <v>#DIV/0!</v>
      </c>
    </row>
    <row r="58" spans="1:20" s="14" customFormat="1" ht="13.5" customHeight="1">
      <c r="A58" s="78" t="s">
        <v>15</v>
      </c>
      <c r="B58" s="79"/>
      <c r="C58" s="79"/>
      <c r="D58" s="80"/>
      <c r="E58" s="80"/>
      <c r="F58" s="81"/>
      <c r="G58" s="90"/>
      <c r="H58" s="87"/>
      <c r="I58" s="87"/>
      <c r="J58" s="39">
        <f>N15</f>
        <v>0</v>
      </c>
      <c r="K58" s="39">
        <f>R15</f>
        <v>0</v>
      </c>
      <c r="L58" s="39">
        <f>N15</f>
        <v>0</v>
      </c>
      <c r="M58" s="39">
        <f>R15</f>
        <v>0</v>
      </c>
      <c r="N58" s="39">
        <f>R15</f>
        <v>0</v>
      </c>
      <c r="O58" s="39">
        <f>N15</f>
        <v>0</v>
      </c>
      <c r="P58" s="39">
        <f>R15</f>
        <v>0</v>
      </c>
      <c r="Q58" s="39">
        <f>N15</f>
        <v>0</v>
      </c>
      <c r="R58" s="39">
        <f>R15</f>
        <v>0</v>
      </c>
      <c r="S58" s="39">
        <f>R15</f>
        <v>0</v>
      </c>
      <c r="T58" s="39">
        <f>J15</f>
        <v>0</v>
      </c>
    </row>
    <row r="59" spans="1:20" s="14" customFormat="1" ht="12" customHeight="1">
      <c r="A59" s="17"/>
      <c r="B59" s="18"/>
      <c r="C59" s="18"/>
      <c r="D59" s="19"/>
      <c r="E59" s="19"/>
      <c r="F59" s="19"/>
      <c r="G59" s="19"/>
      <c r="H59" s="19"/>
      <c r="I59" s="19"/>
      <c r="J59" s="19"/>
      <c r="K59" s="19"/>
      <c r="L59" s="19"/>
      <c r="M59" s="19"/>
      <c r="N59" s="19"/>
      <c r="O59" s="19"/>
      <c r="P59" s="19"/>
    </row>
    <row r="60" spans="1:20" s="14" customFormat="1" ht="15.75" customHeight="1">
      <c r="A60" s="31" t="s">
        <v>43</v>
      </c>
      <c r="B60" s="20"/>
      <c r="C60" s="13"/>
    </row>
    <row r="61" spans="1:20" s="14" customFormat="1" ht="15.75" customHeight="1">
      <c r="A61" s="31" t="s">
        <v>44</v>
      </c>
      <c r="B61" s="20"/>
      <c r="C61" s="13"/>
    </row>
    <row r="62" spans="1:20" s="14" customFormat="1" ht="15.75" customHeight="1">
      <c r="A62" s="31" t="s">
        <v>93</v>
      </c>
      <c r="B62" s="20"/>
      <c r="C62" s="13"/>
    </row>
    <row r="63" spans="1:20" s="14" customFormat="1" ht="30.75" customHeight="1">
      <c r="A63" s="31"/>
      <c r="B63" s="204" t="s">
        <v>94</v>
      </c>
      <c r="C63" s="204"/>
      <c r="D63" s="204"/>
      <c r="E63" s="204"/>
      <c r="F63" s="204"/>
      <c r="G63" s="204"/>
      <c r="H63" s="204"/>
      <c r="I63" s="204"/>
      <c r="J63" s="204"/>
      <c r="K63" s="204"/>
      <c r="L63" s="204"/>
      <c r="M63" s="204"/>
      <c r="N63" s="204"/>
      <c r="O63" s="204"/>
      <c r="P63" s="204"/>
      <c r="Q63" s="204"/>
      <c r="R63" s="204"/>
      <c r="S63" s="204"/>
      <c r="T63" s="204"/>
    </row>
    <row r="64" spans="1:20" s="14" customFormat="1" ht="30.75" customHeight="1">
      <c r="A64" s="236" t="s">
        <v>130</v>
      </c>
      <c r="B64" s="236"/>
      <c r="C64" s="236"/>
      <c r="D64" s="236"/>
      <c r="E64" s="236"/>
      <c r="F64" s="236"/>
      <c r="G64" s="236"/>
      <c r="H64" s="236"/>
      <c r="I64" s="236"/>
      <c r="J64" s="236"/>
      <c r="K64" s="236"/>
      <c r="L64" s="236"/>
      <c r="M64" s="236"/>
      <c r="N64" s="236"/>
      <c r="O64" s="236"/>
      <c r="P64" s="236"/>
      <c r="Q64" s="236"/>
      <c r="R64" s="236"/>
      <c r="S64" s="236"/>
      <c r="T64" s="236"/>
    </row>
    <row r="65" spans="1:10" s="14" customFormat="1" ht="15.75" customHeight="1">
      <c r="A65" s="31" t="s">
        <v>115</v>
      </c>
      <c r="B65" s="20"/>
      <c r="C65" s="13"/>
      <c r="J65" s="21"/>
    </row>
    <row r="66" spans="1:10" s="14" customFormat="1" ht="15.75" customHeight="1">
      <c r="A66" s="20"/>
      <c r="B66" s="20"/>
      <c r="C66" s="13"/>
    </row>
    <row r="67" spans="1:10" s="14" customFormat="1" ht="15.75" customHeight="1">
      <c r="A67" s="20"/>
      <c r="B67" s="20"/>
      <c r="C67" s="13"/>
    </row>
    <row r="68" spans="1:10" s="14" customFormat="1" ht="15.75" customHeight="1">
      <c r="A68" s="20"/>
      <c r="B68" s="20"/>
      <c r="C68" s="13"/>
    </row>
    <row r="69" spans="1:10" s="14" customFormat="1" ht="15.75" customHeight="1">
      <c r="A69" s="20"/>
      <c r="B69" s="20"/>
      <c r="C69" s="13"/>
    </row>
    <row r="70" spans="1:10" s="14" customFormat="1" ht="15.75" customHeight="1">
      <c r="A70" s="20"/>
      <c r="B70" s="20"/>
      <c r="C70" s="13"/>
    </row>
    <row r="71" spans="1:10" s="14" customFormat="1" ht="15.75" customHeight="1">
      <c r="A71" s="20"/>
      <c r="B71" s="20"/>
      <c r="C71" s="13"/>
    </row>
    <row r="72" spans="1:10" s="14" customFormat="1" ht="15.75" customHeight="1">
      <c r="A72" s="20"/>
      <c r="B72" s="20"/>
      <c r="C72" s="13"/>
    </row>
    <row r="73" spans="1:10" s="14" customFormat="1" ht="15.75" customHeight="1">
      <c r="A73" s="20"/>
      <c r="B73" s="20"/>
      <c r="C73" s="13"/>
    </row>
    <row r="74" spans="1:10" s="14" customFormat="1" ht="15.75" customHeight="1">
      <c r="A74" s="20"/>
      <c r="B74" s="20"/>
      <c r="C74" s="13"/>
    </row>
    <row r="75" spans="1:10" s="14" customFormat="1" ht="15.75" customHeight="1">
      <c r="A75" s="20"/>
      <c r="B75" s="20"/>
      <c r="C75" s="13"/>
    </row>
    <row r="76" spans="1:10" s="14" customFormat="1" ht="15.75" customHeight="1">
      <c r="A76" s="20"/>
      <c r="B76" s="20"/>
      <c r="C76" s="13"/>
    </row>
    <row r="77" spans="1:10" s="14" customFormat="1" ht="15.75" customHeight="1">
      <c r="A77" s="20"/>
      <c r="B77" s="20"/>
      <c r="C77" s="13"/>
    </row>
    <row r="78" spans="1:10" s="14" customFormat="1" ht="15.75" customHeight="1">
      <c r="A78" s="20"/>
      <c r="B78" s="20"/>
      <c r="C78" s="13"/>
    </row>
    <row r="79" spans="1:10" s="14" customFormat="1" ht="15.75" customHeight="1">
      <c r="A79" s="20"/>
      <c r="B79" s="20"/>
      <c r="C79" s="13"/>
    </row>
    <row r="80" spans="1:10"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row r="112" spans="1:3" s="14" customFormat="1" ht="15.75" customHeight="1">
      <c r="A112" s="20"/>
      <c r="B112" s="20"/>
      <c r="C112" s="13"/>
    </row>
    <row r="113" spans="1:3" s="14" customFormat="1" ht="15.75" customHeight="1">
      <c r="A113" s="20"/>
      <c r="B113" s="20"/>
      <c r="C113" s="13"/>
    </row>
    <row r="114" spans="1:3" s="14" customFormat="1" ht="15.75" customHeight="1">
      <c r="A114" s="20"/>
      <c r="B114" s="20"/>
      <c r="C114" s="13"/>
    </row>
    <row r="115" spans="1:3" s="14" customFormat="1" ht="15.75" customHeight="1">
      <c r="A115" s="20"/>
      <c r="B115" s="20"/>
      <c r="C115" s="13"/>
    </row>
    <row r="116" spans="1:3" s="14" customFormat="1" ht="15.75" customHeight="1">
      <c r="A116" s="20"/>
      <c r="B116" s="20"/>
      <c r="C116" s="13"/>
    </row>
  </sheetData>
  <mergeCells count="61">
    <mergeCell ref="B5:G5"/>
    <mergeCell ref="B6:G6"/>
    <mergeCell ref="P9:Q9"/>
    <mergeCell ref="P10:R10"/>
    <mergeCell ref="A14:D15"/>
    <mergeCell ref="E14:G14"/>
    <mergeCell ref="J14:L14"/>
    <mergeCell ref="N14:P14"/>
    <mergeCell ref="R14:T14"/>
    <mergeCell ref="E15:F15"/>
    <mergeCell ref="J15:K15"/>
    <mergeCell ref="N15:O15"/>
    <mergeCell ref="R15:S15"/>
    <mergeCell ref="A19:B19"/>
    <mergeCell ref="D19:E19"/>
    <mergeCell ref="A20:B20"/>
    <mergeCell ref="D20:E20"/>
    <mergeCell ref="D21:E21"/>
    <mergeCell ref="A22:B22"/>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B63:T63"/>
    <mergeCell ref="A50:A53"/>
    <mergeCell ref="A64:T64"/>
    <mergeCell ref="A54:A57"/>
    <mergeCell ref="D38:E38"/>
    <mergeCell ref="D39:E39"/>
    <mergeCell ref="D40:E40"/>
    <mergeCell ref="D41:E41"/>
    <mergeCell ref="A42:A45"/>
    <mergeCell ref="A46:A49"/>
    <mergeCell ref="B46:I46"/>
    <mergeCell ref="B47:I47"/>
    <mergeCell ref="B48:I48"/>
    <mergeCell ref="B49:I49"/>
    <mergeCell ref="B42:I42"/>
    <mergeCell ref="B43:I43"/>
    <mergeCell ref="B44:I44"/>
    <mergeCell ref="B45:I45"/>
    <mergeCell ref="B56:I56"/>
    <mergeCell ref="B57:I57"/>
    <mergeCell ref="B50:I50"/>
    <mergeCell ref="B51:I51"/>
    <mergeCell ref="B52:I52"/>
    <mergeCell ref="B53:I53"/>
    <mergeCell ref="B54:I54"/>
    <mergeCell ref="B55:I55"/>
  </mergeCells>
  <phoneticPr fontId="2"/>
  <pageMargins left="0.39370078740157483" right="0.31496062992125984" top="0.55118110236220474" bottom="0.19685039370078741" header="0.78740157480314965" footer="0.11811023622047245"/>
  <pageSetup paperSize="9" scale="91" orientation="portrait" horizontalDpi="400" verticalDpi="400" r:id="rId1"/>
  <headerFooter alignWithMargins="0">
    <oddHeader xml:space="preserve">&amp;L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16"/>
  <sheetViews>
    <sheetView view="pageBreakPreview" zoomScaleNormal="100" zoomScaleSheetLayoutView="100" workbookViewId="0">
      <selection activeCell="A51" sqref="A51:T54"/>
    </sheetView>
  </sheetViews>
  <sheetFormatPr defaultRowHeight="15.75" customHeight="1"/>
  <cols>
    <col min="1" max="1" width="4" style="9" customWidth="1"/>
    <col min="2" max="2" width="9.25" style="9" customWidth="1"/>
    <col min="3" max="3" width="5.25" style="10" customWidth="1"/>
    <col min="4" max="19" width="5.25" style="8" customWidth="1"/>
    <col min="20" max="20" width="5.375" style="8" customWidth="1"/>
    <col min="21" max="16384" width="9" style="8"/>
  </cols>
  <sheetData>
    <row r="1" spans="1:20" s="25" customFormat="1" ht="15.75" customHeight="1">
      <c r="A1" s="42" t="s">
        <v>129</v>
      </c>
      <c r="B1" s="24"/>
      <c r="C1" s="24"/>
      <c r="D1" s="24"/>
      <c r="E1" s="24"/>
      <c r="F1" s="24"/>
      <c r="G1" s="24"/>
      <c r="H1" s="24"/>
      <c r="I1" s="24"/>
      <c r="J1" s="24"/>
      <c r="K1" s="24"/>
      <c r="L1" s="24"/>
      <c r="M1" s="24"/>
      <c r="N1" s="24"/>
      <c r="O1" s="24"/>
      <c r="P1" s="24"/>
      <c r="Q1" s="45" t="s">
        <v>131</v>
      </c>
      <c r="R1" s="46"/>
      <c r="S1" s="46"/>
      <c r="T1" s="46"/>
    </row>
    <row r="2" spans="1:20" s="4" customFormat="1" ht="9" customHeight="1">
      <c r="O2" s="1"/>
      <c r="P2" s="1"/>
      <c r="Q2" s="1"/>
      <c r="R2" s="1"/>
      <c r="S2" s="1"/>
    </row>
    <row r="3" spans="1:20" s="4" customFormat="1" ht="14.25" customHeight="1">
      <c r="A3" s="57" t="s">
        <v>31</v>
      </c>
      <c r="B3" s="6"/>
      <c r="O3" s="1"/>
      <c r="P3" s="1"/>
      <c r="Q3" s="1"/>
      <c r="R3" s="1"/>
      <c r="S3" s="1"/>
    </row>
    <row r="4" spans="1:20" s="4" customFormat="1" ht="9" customHeight="1">
      <c r="O4" s="1"/>
      <c r="P4" s="1"/>
      <c r="Q4" s="1"/>
      <c r="R4" s="1"/>
      <c r="S4" s="1"/>
    </row>
    <row r="5" spans="1:20" s="4" customFormat="1" ht="22.5" customHeight="1">
      <c r="B5" s="161" t="s">
        <v>152</v>
      </c>
      <c r="C5" s="162"/>
      <c r="D5" s="162"/>
      <c r="E5" s="162"/>
      <c r="F5" s="162"/>
      <c r="G5" s="163"/>
      <c r="H5" s="59"/>
      <c r="I5" s="1"/>
      <c r="K5" s="58" t="s">
        <v>32</v>
      </c>
      <c r="L5" s="59"/>
      <c r="M5" s="59"/>
      <c r="N5" s="59"/>
      <c r="O5" s="59"/>
      <c r="P5" s="59"/>
      <c r="Q5" s="59"/>
      <c r="R5" s="1"/>
      <c r="S5" s="1"/>
    </row>
    <row r="6" spans="1:20" s="4" customFormat="1" ht="22.5" customHeight="1">
      <c r="B6" s="161" t="s">
        <v>141</v>
      </c>
      <c r="C6" s="162"/>
      <c r="D6" s="162"/>
      <c r="E6" s="162"/>
      <c r="F6" s="162"/>
      <c r="G6" s="163"/>
      <c r="H6" s="59"/>
      <c r="I6" s="1"/>
      <c r="J6" s="1"/>
      <c r="K6" s="141"/>
      <c r="L6" s="1"/>
      <c r="M6" s="1"/>
      <c r="N6" s="1"/>
      <c r="O6" s="1"/>
      <c r="P6" s="1"/>
      <c r="Q6" s="1"/>
      <c r="R6" s="1"/>
      <c r="S6" s="1"/>
    </row>
    <row r="7" spans="1:20" s="4" customFormat="1" ht="22.5" customHeight="1">
      <c r="B7" s="136"/>
      <c r="C7" s="137"/>
      <c r="D7" s="137"/>
      <c r="E7" s="137"/>
      <c r="F7" s="137"/>
      <c r="G7" s="137"/>
      <c r="O7" s="1"/>
      <c r="P7" s="1"/>
      <c r="Q7" s="1"/>
      <c r="R7" s="1"/>
      <c r="S7" s="1"/>
    </row>
    <row r="8" spans="1:20" s="4" customFormat="1" ht="9" customHeight="1">
      <c r="O8" s="1"/>
      <c r="P8" s="1"/>
      <c r="Q8" s="1"/>
      <c r="R8" s="1"/>
      <c r="S8" s="1"/>
    </row>
    <row r="9" spans="1:20" s="4" customFormat="1" ht="9" customHeight="1">
      <c r="O9" s="1"/>
      <c r="P9" s="1"/>
      <c r="Q9" s="1"/>
      <c r="R9" s="1"/>
      <c r="S9" s="1"/>
    </row>
    <row r="10" spans="1:20" s="4" customFormat="1" ht="11.25" customHeight="1">
      <c r="A10" s="22"/>
      <c r="B10" s="3"/>
      <c r="C10" s="3"/>
      <c r="D10" s="1"/>
      <c r="E10" s="1"/>
      <c r="F10" s="1"/>
      <c r="G10" s="1"/>
      <c r="H10" s="1"/>
      <c r="I10" s="1"/>
      <c r="J10" s="1"/>
      <c r="K10" s="1"/>
      <c r="L10" s="1"/>
      <c r="M10" s="1"/>
      <c r="N10" s="1"/>
      <c r="O10" s="1"/>
      <c r="P10" s="164"/>
      <c r="Q10" s="164"/>
      <c r="R10" s="23"/>
    </row>
    <row r="11" spans="1:20" s="4" customFormat="1" ht="14.25" customHeight="1">
      <c r="A11" s="57" t="s">
        <v>16</v>
      </c>
      <c r="P11" s="165"/>
      <c r="Q11" s="165"/>
      <c r="R11" s="166"/>
      <c r="S11" s="55"/>
      <c r="T11" s="56"/>
    </row>
    <row r="12" spans="1:20" s="4" customFormat="1" ht="8.25" customHeight="1">
      <c r="A12" s="5"/>
      <c r="B12" s="5"/>
    </row>
    <row r="13" spans="1:20" s="4" customFormat="1" ht="16.5" customHeight="1">
      <c r="A13" s="51" t="s">
        <v>17</v>
      </c>
      <c r="B13" s="7"/>
      <c r="E13" s="40"/>
      <c r="F13" s="85" t="s">
        <v>0</v>
      </c>
      <c r="G13" s="44" t="s">
        <v>24</v>
      </c>
    </row>
    <row r="14" spans="1:20" s="4" customFormat="1" ht="9" customHeight="1">
      <c r="A14" s="7"/>
      <c r="B14" s="7"/>
    </row>
    <row r="15" spans="1:20" s="4" customFormat="1" ht="15" customHeight="1">
      <c r="A15" s="167" t="s">
        <v>18</v>
      </c>
      <c r="B15" s="168"/>
      <c r="C15" s="168"/>
      <c r="D15" s="169"/>
      <c r="E15" s="170" t="s">
        <v>19</v>
      </c>
      <c r="F15" s="171"/>
      <c r="G15" s="172"/>
      <c r="J15" s="170" t="s">
        <v>20</v>
      </c>
      <c r="K15" s="171"/>
      <c r="L15" s="172"/>
      <c r="N15" s="170" t="s">
        <v>21</v>
      </c>
      <c r="O15" s="171"/>
      <c r="P15" s="172"/>
      <c r="R15" s="170" t="s">
        <v>22</v>
      </c>
      <c r="S15" s="171"/>
      <c r="T15" s="172"/>
    </row>
    <row r="16" spans="1:20" s="4" customFormat="1" ht="16.5" customHeight="1">
      <c r="A16" s="168"/>
      <c r="B16" s="168"/>
      <c r="C16" s="168"/>
      <c r="D16" s="169"/>
      <c r="E16" s="173"/>
      <c r="F16" s="174"/>
      <c r="G16" s="33" t="s">
        <v>0</v>
      </c>
      <c r="J16" s="173"/>
      <c r="K16" s="174"/>
      <c r="L16" s="33" t="s">
        <v>0</v>
      </c>
      <c r="N16" s="173"/>
      <c r="O16" s="174"/>
      <c r="P16" s="33" t="s">
        <v>0</v>
      </c>
      <c r="R16" s="173"/>
      <c r="S16" s="174"/>
      <c r="T16" s="33" t="s">
        <v>0</v>
      </c>
    </row>
    <row r="17" spans="1:20" s="4" customFormat="1" ht="11.25" customHeight="1">
      <c r="A17" s="7"/>
      <c r="B17" s="7"/>
    </row>
    <row r="18" spans="1:20" s="4" customFormat="1" ht="14.25" customHeight="1">
      <c r="A18" s="54" t="s">
        <v>132</v>
      </c>
      <c r="B18" s="52"/>
      <c r="C18" s="52"/>
      <c r="D18" s="53"/>
      <c r="E18" s="53"/>
      <c r="F18" s="53"/>
      <c r="G18" s="53"/>
      <c r="H18" s="53"/>
      <c r="I18" s="53"/>
      <c r="J18" s="53"/>
      <c r="K18" s="43"/>
      <c r="L18" s="43"/>
      <c r="M18" s="62"/>
      <c r="N18" s="1"/>
      <c r="O18" s="1"/>
      <c r="P18" s="22"/>
      <c r="Q18" s="2"/>
      <c r="R18" s="23"/>
    </row>
    <row r="19" spans="1:20" s="4" customFormat="1" ht="4.5" customHeight="1">
      <c r="A19" s="5"/>
      <c r="B19" s="5"/>
    </row>
    <row r="20" spans="1:20" s="10" customFormat="1" ht="25.5" customHeight="1">
      <c r="A20" s="186" t="s">
        <v>14</v>
      </c>
      <c r="B20" s="186"/>
      <c r="C20" s="29" t="s">
        <v>40</v>
      </c>
      <c r="D20" s="186" t="s">
        <v>23</v>
      </c>
      <c r="E20" s="186"/>
      <c r="F20" s="29" t="s">
        <v>89</v>
      </c>
      <c r="G20" s="29" t="s">
        <v>41</v>
      </c>
      <c r="H20" s="60" t="s">
        <v>142</v>
      </c>
      <c r="I20" s="60" t="s">
        <v>42</v>
      </c>
      <c r="J20" s="11" t="s">
        <v>3</v>
      </c>
      <c r="K20" s="11" t="s">
        <v>5</v>
      </c>
      <c r="L20" s="11" t="s">
        <v>6</v>
      </c>
      <c r="M20" s="11" t="s">
        <v>7</v>
      </c>
      <c r="N20" s="11" t="s">
        <v>8</v>
      </c>
      <c r="O20" s="11" t="s">
        <v>9</v>
      </c>
      <c r="P20" s="11" t="s">
        <v>10</v>
      </c>
      <c r="Q20" s="11" t="s">
        <v>11</v>
      </c>
      <c r="R20" s="11" t="s">
        <v>4</v>
      </c>
      <c r="S20" s="11" t="s">
        <v>12</v>
      </c>
      <c r="T20" s="11" t="s">
        <v>13</v>
      </c>
    </row>
    <row r="21" spans="1:20" s="13" customFormat="1" ht="13.5" customHeight="1">
      <c r="A21" s="187" t="s">
        <v>34</v>
      </c>
      <c r="B21" s="187"/>
      <c r="C21" s="12"/>
      <c r="D21" s="186"/>
      <c r="E21" s="188"/>
      <c r="F21" s="12"/>
      <c r="G21" s="12"/>
      <c r="H21" s="12"/>
      <c r="I21" s="12"/>
      <c r="J21" s="12"/>
      <c r="K21" s="12"/>
      <c r="L21" s="12"/>
      <c r="M21" s="12"/>
      <c r="N21" s="12"/>
      <c r="O21" s="12"/>
      <c r="P21" s="12"/>
      <c r="Q21" s="12"/>
      <c r="R21" s="12"/>
      <c r="S21" s="12"/>
      <c r="T21" s="12"/>
    </row>
    <row r="22" spans="1:20" s="13" customFormat="1" ht="13.5" customHeight="1">
      <c r="A22" s="63" t="s">
        <v>95</v>
      </c>
      <c r="B22" s="63"/>
      <c r="C22" s="12"/>
      <c r="D22" s="186"/>
      <c r="E22" s="186"/>
      <c r="F22" s="12"/>
      <c r="G22" s="12"/>
      <c r="H22" s="12"/>
      <c r="I22" s="12"/>
      <c r="J22" s="12"/>
      <c r="K22" s="12"/>
      <c r="L22" s="12"/>
      <c r="M22" s="12"/>
      <c r="N22" s="12"/>
      <c r="O22" s="12"/>
      <c r="P22" s="12"/>
      <c r="Q22" s="12"/>
      <c r="R22" s="12"/>
      <c r="S22" s="12"/>
      <c r="T22" s="12"/>
    </row>
    <row r="23" spans="1:20" s="13" customFormat="1" ht="13.5" customHeight="1">
      <c r="A23" s="187" t="s">
        <v>1</v>
      </c>
      <c r="B23" s="187"/>
      <c r="C23" s="12"/>
      <c r="D23" s="186"/>
      <c r="E23" s="188"/>
      <c r="F23" s="12"/>
      <c r="G23" s="12"/>
      <c r="H23" s="12"/>
      <c r="I23" s="12"/>
      <c r="J23" s="12"/>
      <c r="K23" s="12"/>
      <c r="L23" s="12"/>
      <c r="M23" s="12"/>
      <c r="N23" s="12"/>
      <c r="O23" s="12"/>
      <c r="P23" s="12"/>
      <c r="Q23" s="12"/>
      <c r="R23" s="12"/>
      <c r="S23" s="12"/>
      <c r="T23" s="12"/>
    </row>
    <row r="24" spans="1:20" s="14" customFormat="1" ht="13.5" customHeight="1">
      <c r="A24" s="64" t="s">
        <v>2</v>
      </c>
      <c r="B24" s="65"/>
      <c r="C24" s="12"/>
      <c r="D24" s="186"/>
      <c r="E24" s="188"/>
      <c r="F24" s="12"/>
      <c r="G24" s="12"/>
      <c r="H24" s="12"/>
      <c r="I24" s="12"/>
      <c r="J24" s="12"/>
      <c r="K24" s="12"/>
      <c r="L24" s="12"/>
      <c r="M24" s="12"/>
      <c r="N24" s="12"/>
      <c r="O24" s="12"/>
      <c r="P24" s="12"/>
      <c r="Q24" s="12"/>
      <c r="R24" s="12"/>
      <c r="S24" s="12"/>
      <c r="T24" s="12"/>
    </row>
    <row r="25" spans="1:20" s="14" customFormat="1" ht="13.5" customHeight="1">
      <c r="A25" s="30"/>
      <c r="B25" s="66" t="s">
        <v>26</v>
      </c>
      <c r="C25" s="12"/>
      <c r="D25" s="186"/>
      <c r="E25" s="188"/>
      <c r="F25" s="12"/>
      <c r="G25" s="12"/>
      <c r="H25" s="12"/>
      <c r="I25" s="12"/>
      <c r="J25" s="12"/>
      <c r="K25" s="12"/>
      <c r="L25" s="12"/>
      <c r="M25" s="12"/>
      <c r="N25" s="12"/>
      <c r="O25" s="12"/>
      <c r="P25" s="12"/>
      <c r="Q25" s="12"/>
      <c r="R25" s="12"/>
      <c r="S25" s="12"/>
      <c r="T25" s="12"/>
    </row>
    <row r="26" spans="1:20" s="14" customFormat="1" ht="13.5" customHeight="1">
      <c r="A26" s="63" t="s">
        <v>36</v>
      </c>
      <c r="B26" s="65"/>
      <c r="C26" s="12"/>
      <c r="D26" s="186"/>
      <c r="E26" s="188"/>
      <c r="F26" s="12"/>
      <c r="G26" s="12"/>
      <c r="H26" s="12"/>
      <c r="I26" s="12"/>
      <c r="J26" s="12"/>
      <c r="K26" s="12"/>
      <c r="L26" s="12"/>
      <c r="M26" s="12"/>
      <c r="N26" s="12"/>
      <c r="O26" s="12"/>
      <c r="P26" s="12"/>
      <c r="Q26" s="12"/>
      <c r="R26" s="12"/>
      <c r="S26" s="12"/>
      <c r="T26" s="12"/>
    </row>
    <row r="27" spans="1:20" s="14" customFormat="1" ht="13.5" customHeight="1">
      <c r="A27" s="64" t="s">
        <v>37</v>
      </c>
      <c r="B27" s="65"/>
      <c r="C27" s="12"/>
      <c r="D27" s="186"/>
      <c r="E27" s="188"/>
      <c r="F27" s="12"/>
      <c r="G27" s="12"/>
      <c r="H27" s="12"/>
      <c r="I27" s="12"/>
      <c r="J27" s="12"/>
      <c r="K27" s="12"/>
      <c r="L27" s="12"/>
      <c r="M27" s="12"/>
      <c r="N27" s="12"/>
      <c r="O27" s="12"/>
      <c r="P27" s="12"/>
      <c r="Q27" s="12"/>
      <c r="R27" s="12"/>
      <c r="S27" s="12"/>
      <c r="T27" s="12"/>
    </row>
    <row r="28" spans="1:20" s="14" customFormat="1" ht="13.5" customHeight="1">
      <c r="A28" s="64" t="s">
        <v>38</v>
      </c>
      <c r="B28" s="64"/>
      <c r="C28" s="12"/>
      <c r="D28" s="186"/>
      <c r="E28" s="188"/>
      <c r="F28" s="12"/>
      <c r="G28" s="12"/>
      <c r="H28" s="12"/>
      <c r="I28" s="12"/>
      <c r="J28" s="12"/>
      <c r="K28" s="12"/>
      <c r="L28" s="12"/>
      <c r="M28" s="12"/>
      <c r="N28" s="12"/>
      <c r="O28" s="12"/>
      <c r="P28" s="61"/>
      <c r="Q28" s="12"/>
      <c r="R28" s="12"/>
      <c r="S28" s="12"/>
      <c r="T28" s="12"/>
    </row>
    <row r="29" spans="1:20" s="14" customFormat="1" ht="13.5" customHeight="1">
      <c r="A29" s="30" t="s">
        <v>39</v>
      </c>
      <c r="B29" s="66"/>
      <c r="C29" s="12"/>
      <c r="D29" s="186"/>
      <c r="E29" s="188"/>
      <c r="F29" s="12"/>
      <c r="G29" s="12"/>
      <c r="H29" s="12"/>
      <c r="I29" s="12"/>
      <c r="J29" s="12"/>
      <c r="K29" s="12"/>
      <c r="L29" s="12"/>
      <c r="M29" s="12"/>
      <c r="N29" s="12"/>
      <c r="O29" s="12"/>
      <c r="P29" s="12"/>
      <c r="Q29" s="12"/>
      <c r="R29" s="12"/>
      <c r="S29" s="12"/>
      <c r="T29" s="12"/>
    </row>
    <row r="30" spans="1:20" s="14" customFormat="1" ht="13.5" customHeight="1">
      <c r="A30" s="30"/>
      <c r="B30" s="82"/>
      <c r="C30" s="12"/>
      <c r="D30" s="186"/>
      <c r="E30" s="188"/>
      <c r="F30" s="12"/>
      <c r="G30" s="12"/>
      <c r="H30" s="12"/>
      <c r="I30" s="12"/>
      <c r="J30" s="12"/>
      <c r="K30" s="12"/>
      <c r="L30" s="12"/>
      <c r="M30" s="12"/>
      <c r="N30" s="12"/>
      <c r="O30" s="12"/>
      <c r="P30" s="12"/>
      <c r="Q30" s="12"/>
      <c r="R30" s="12"/>
      <c r="S30" s="12"/>
      <c r="T30" s="12"/>
    </row>
    <row r="31" spans="1:20" s="14" customFormat="1" ht="13.5" customHeight="1">
      <c r="A31" s="30"/>
      <c r="B31" s="48"/>
      <c r="C31" s="12"/>
      <c r="D31" s="186"/>
      <c r="E31" s="188"/>
      <c r="F31" s="12"/>
      <c r="G31" s="12"/>
      <c r="H31" s="12"/>
      <c r="I31" s="12"/>
      <c r="J31" s="12"/>
      <c r="K31" s="12"/>
      <c r="L31" s="12"/>
      <c r="M31" s="12"/>
      <c r="N31" s="12"/>
      <c r="O31" s="12"/>
      <c r="P31" s="12"/>
      <c r="Q31" s="12"/>
      <c r="R31" s="12"/>
      <c r="S31" s="12"/>
      <c r="T31" s="12"/>
    </row>
    <row r="32" spans="1:20" s="14" customFormat="1" ht="13.5" customHeight="1">
      <c r="A32" s="30"/>
      <c r="B32" s="48"/>
      <c r="C32" s="12"/>
      <c r="D32" s="186"/>
      <c r="E32" s="188"/>
      <c r="F32" s="12"/>
      <c r="G32" s="12"/>
      <c r="H32" s="12"/>
      <c r="I32" s="12"/>
      <c r="J32" s="12"/>
      <c r="K32" s="61"/>
      <c r="L32" s="12"/>
      <c r="M32" s="12"/>
      <c r="N32" s="12"/>
      <c r="O32" s="12"/>
      <c r="P32" s="12"/>
      <c r="Q32" s="12"/>
      <c r="R32" s="12"/>
      <c r="S32" s="12"/>
      <c r="T32" s="12"/>
    </row>
    <row r="33" spans="1:20" s="14" customFormat="1" ht="13.5" customHeight="1">
      <c r="A33" s="30"/>
      <c r="B33" s="82"/>
      <c r="C33" s="12"/>
      <c r="D33" s="186"/>
      <c r="E33" s="188"/>
      <c r="F33" s="12"/>
      <c r="G33" s="12"/>
      <c r="H33" s="15"/>
      <c r="I33" s="15"/>
      <c r="J33" s="12"/>
      <c r="K33" s="12"/>
      <c r="L33" s="12"/>
      <c r="M33" s="12"/>
      <c r="N33" s="12"/>
      <c r="O33" s="12"/>
      <c r="P33" s="12"/>
      <c r="Q33" s="12"/>
      <c r="R33" s="12"/>
      <c r="S33" s="12"/>
      <c r="T33" s="12"/>
    </row>
    <row r="34" spans="1:20" s="14" customFormat="1" ht="13.5" customHeight="1">
      <c r="A34" s="30"/>
      <c r="B34" s="82"/>
      <c r="C34" s="12"/>
      <c r="D34" s="186"/>
      <c r="E34" s="188"/>
      <c r="F34" s="12"/>
      <c r="G34" s="12"/>
      <c r="H34" s="15"/>
      <c r="I34" s="15"/>
      <c r="J34" s="12"/>
      <c r="K34" s="12"/>
      <c r="L34" s="12"/>
      <c r="M34" s="12"/>
      <c r="N34" s="12"/>
      <c r="O34" s="12"/>
      <c r="P34" s="12"/>
      <c r="Q34" s="12"/>
      <c r="R34" s="12"/>
      <c r="S34" s="12"/>
      <c r="T34" s="12"/>
    </row>
    <row r="35" spans="1:20" s="14" customFormat="1" ht="13.5" customHeight="1">
      <c r="A35" s="30"/>
      <c r="B35" s="82"/>
      <c r="C35" s="12"/>
      <c r="D35" s="186"/>
      <c r="E35" s="188"/>
      <c r="F35" s="12"/>
      <c r="G35" s="12"/>
      <c r="H35" s="15"/>
      <c r="I35" s="15"/>
      <c r="J35" s="12"/>
      <c r="K35" s="12"/>
      <c r="L35" s="12"/>
      <c r="M35" s="12"/>
      <c r="N35" s="12"/>
      <c r="O35" s="12"/>
      <c r="P35" s="12"/>
      <c r="Q35" s="12"/>
      <c r="R35" s="12"/>
      <c r="S35" s="12"/>
      <c r="T35" s="12"/>
    </row>
    <row r="36" spans="1:20" s="14" customFormat="1" ht="13.5" customHeight="1">
      <c r="A36" s="30"/>
      <c r="B36" s="66"/>
      <c r="C36" s="12"/>
      <c r="D36" s="186"/>
      <c r="E36" s="188"/>
      <c r="F36" s="12"/>
      <c r="G36" s="12"/>
      <c r="H36" s="15"/>
      <c r="I36" s="15"/>
      <c r="J36" s="12"/>
      <c r="K36" s="12"/>
      <c r="L36" s="12"/>
      <c r="M36" s="12"/>
      <c r="N36" s="12"/>
      <c r="O36" s="12"/>
      <c r="P36" s="12"/>
      <c r="Q36" s="12"/>
      <c r="R36" s="12"/>
      <c r="S36" s="12"/>
      <c r="T36" s="12"/>
    </row>
    <row r="37" spans="1:20" s="14" customFormat="1" ht="13.5" customHeight="1">
      <c r="A37" s="30"/>
      <c r="B37" s="82"/>
      <c r="C37" s="12"/>
      <c r="D37" s="186"/>
      <c r="E37" s="188"/>
      <c r="F37" s="12"/>
      <c r="G37" s="12"/>
      <c r="H37" s="15"/>
      <c r="I37" s="15"/>
      <c r="J37" s="12"/>
      <c r="K37" s="12"/>
      <c r="L37" s="12"/>
      <c r="M37" s="12"/>
      <c r="N37" s="12"/>
      <c r="O37" s="12"/>
      <c r="P37" s="12"/>
      <c r="Q37" s="12"/>
      <c r="R37" s="12"/>
      <c r="S37" s="12"/>
      <c r="T37" s="12"/>
    </row>
    <row r="38" spans="1:20" s="14" customFormat="1" ht="13.5" customHeight="1">
      <c r="A38" s="30"/>
      <c r="B38" s="82"/>
      <c r="C38" s="12"/>
      <c r="D38" s="186"/>
      <c r="E38" s="188"/>
      <c r="F38" s="12"/>
      <c r="G38" s="12"/>
      <c r="H38" s="15"/>
      <c r="I38" s="15"/>
      <c r="J38" s="12"/>
      <c r="K38" s="12"/>
      <c r="L38" s="12"/>
      <c r="M38" s="12"/>
      <c r="N38" s="12"/>
      <c r="O38" s="12"/>
      <c r="P38" s="12"/>
      <c r="Q38" s="12"/>
      <c r="R38" s="12"/>
      <c r="S38" s="12"/>
      <c r="T38" s="12"/>
    </row>
    <row r="39" spans="1:20" s="14" customFormat="1" ht="13.5" customHeight="1">
      <c r="A39" s="30"/>
      <c r="B39" s="82"/>
      <c r="C39" s="12"/>
      <c r="D39" s="186"/>
      <c r="E39" s="188"/>
      <c r="F39" s="12"/>
      <c r="G39" s="12"/>
      <c r="H39" s="15"/>
      <c r="I39" s="15"/>
      <c r="J39" s="12"/>
      <c r="K39" s="12"/>
      <c r="L39" s="12"/>
      <c r="M39" s="12"/>
      <c r="N39" s="12"/>
      <c r="O39" s="12"/>
      <c r="P39" s="12"/>
      <c r="Q39" s="12"/>
      <c r="R39" s="12"/>
      <c r="S39" s="12"/>
      <c r="T39" s="12"/>
    </row>
    <row r="40" spans="1:20" s="14" customFormat="1" ht="13.5" customHeight="1">
      <c r="A40" s="30"/>
      <c r="B40" s="82"/>
      <c r="C40" s="12"/>
      <c r="D40" s="186"/>
      <c r="E40" s="188"/>
      <c r="F40" s="12"/>
      <c r="G40" s="12"/>
      <c r="H40" s="15"/>
      <c r="I40" s="15"/>
      <c r="J40" s="12"/>
      <c r="K40" s="12"/>
      <c r="L40" s="12"/>
      <c r="M40" s="12"/>
      <c r="N40" s="12"/>
      <c r="O40" s="12"/>
      <c r="P40" s="12"/>
      <c r="Q40" s="12"/>
      <c r="R40" s="12"/>
      <c r="S40" s="12"/>
      <c r="T40" s="12"/>
    </row>
    <row r="41" spans="1:20" s="14" customFormat="1" ht="13.5" customHeight="1">
      <c r="A41" s="30"/>
      <c r="B41" s="82"/>
      <c r="C41" s="12"/>
      <c r="D41" s="186"/>
      <c r="E41" s="188"/>
      <c r="F41" s="12"/>
      <c r="G41" s="12"/>
      <c r="H41" s="15"/>
      <c r="I41" s="15"/>
      <c r="J41" s="12"/>
      <c r="K41" s="12"/>
      <c r="L41" s="12"/>
      <c r="M41" s="12"/>
      <c r="N41" s="12"/>
      <c r="O41" s="12"/>
      <c r="P41" s="12"/>
      <c r="Q41" s="12"/>
      <c r="R41" s="12"/>
      <c r="S41" s="12"/>
      <c r="T41" s="12"/>
    </row>
    <row r="42" spans="1:20" s="14" customFormat="1" ht="13.5" customHeight="1">
      <c r="A42" s="30"/>
      <c r="B42" s="82"/>
      <c r="C42" s="12"/>
      <c r="D42" s="186"/>
      <c r="E42" s="188"/>
      <c r="F42" s="12"/>
      <c r="G42" s="12"/>
      <c r="H42" s="15"/>
      <c r="I42" s="15"/>
      <c r="J42" s="12"/>
      <c r="K42" s="12"/>
      <c r="L42" s="12"/>
      <c r="M42" s="12"/>
      <c r="N42" s="12"/>
      <c r="O42" s="12"/>
      <c r="P42" s="12"/>
      <c r="Q42" s="12"/>
      <c r="R42" s="12"/>
      <c r="S42" s="12"/>
      <c r="T42" s="12"/>
    </row>
    <row r="43" spans="1:20" s="14" customFormat="1" ht="13.5" customHeight="1">
      <c r="A43" s="47"/>
      <c r="B43" s="82"/>
      <c r="C43" s="12"/>
      <c r="D43" s="186"/>
      <c r="E43" s="188"/>
      <c r="F43" s="12"/>
      <c r="G43" s="12"/>
      <c r="H43" s="15"/>
      <c r="I43" s="15"/>
      <c r="J43" s="12"/>
      <c r="K43" s="12"/>
      <c r="L43" s="15"/>
      <c r="M43" s="12"/>
      <c r="N43" s="12"/>
      <c r="O43" s="12"/>
      <c r="P43" s="12"/>
      <c r="Q43" s="12"/>
      <c r="R43" s="12"/>
      <c r="S43" s="12"/>
      <c r="T43" s="12"/>
    </row>
    <row r="44" spans="1:20" s="14" customFormat="1" ht="13.5" customHeight="1">
      <c r="A44" s="30"/>
      <c r="B44" s="82"/>
      <c r="C44" s="12"/>
      <c r="D44" s="186"/>
      <c r="E44" s="188"/>
      <c r="F44" s="12"/>
      <c r="G44" s="12"/>
      <c r="H44" s="15"/>
      <c r="I44" s="15"/>
      <c r="J44" s="12"/>
      <c r="K44" s="12"/>
      <c r="L44" s="12"/>
      <c r="M44" s="12"/>
      <c r="N44" s="12"/>
      <c r="O44" s="12"/>
      <c r="P44" s="12"/>
      <c r="Q44" s="12"/>
      <c r="R44" s="12"/>
      <c r="S44" s="12"/>
      <c r="T44" s="12"/>
    </row>
    <row r="45" spans="1:20" s="14" customFormat="1" ht="13.5" customHeight="1">
      <c r="A45" s="30"/>
      <c r="B45" s="82"/>
      <c r="C45" s="12"/>
      <c r="D45" s="186"/>
      <c r="E45" s="188"/>
      <c r="F45" s="12"/>
      <c r="G45" s="12"/>
      <c r="H45" s="15"/>
      <c r="I45" s="15"/>
      <c r="J45" s="12"/>
      <c r="K45" s="12"/>
      <c r="L45" s="12"/>
      <c r="M45" s="12"/>
      <c r="N45" s="12"/>
      <c r="O45" s="12"/>
      <c r="P45" s="12"/>
      <c r="Q45" s="12"/>
      <c r="R45" s="12"/>
      <c r="S45" s="12"/>
      <c r="T45" s="12"/>
    </row>
    <row r="46" spans="1:20" s="14" customFormat="1" ht="13.5" customHeight="1" thickBot="1">
      <c r="A46" s="84"/>
      <c r="B46" s="83"/>
      <c r="C46" s="67"/>
      <c r="D46" s="192"/>
      <c r="E46" s="193"/>
      <c r="F46" s="35"/>
      <c r="G46" s="35"/>
      <c r="H46" s="68"/>
      <c r="I46" s="68"/>
      <c r="J46" s="35"/>
      <c r="K46" s="35"/>
      <c r="L46" s="35"/>
      <c r="M46" s="35"/>
      <c r="N46" s="35"/>
      <c r="O46" s="35"/>
      <c r="P46" s="35"/>
      <c r="Q46" s="35"/>
      <c r="R46" s="35"/>
      <c r="S46" s="35"/>
      <c r="T46" s="35"/>
    </row>
    <row r="47" spans="1:20" s="14" customFormat="1" ht="13.5" customHeight="1">
      <c r="A47" s="189" t="s">
        <v>146</v>
      </c>
      <c r="B47" s="152" t="s">
        <v>46</v>
      </c>
      <c r="C47" s="153"/>
      <c r="D47" s="153"/>
      <c r="E47" s="153"/>
      <c r="F47" s="153"/>
      <c r="G47" s="153"/>
      <c r="H47" s="153"/>
      <c r="I47" s="154"/>
      <c r="J47" s="69"/>
      <c r="K47" s="69"/>
      <c r="L47" s="69"/>
      <c r="M47" s="69"/>
      <c r="N47" s="69"/>
      <c r="O47" s="69"/>
      <c r="P47" s="69"/>
      <c r="Q47" s="69"/>
      <c r="R47" s="69"/>
      <c r="S47" s="69"/>
      <c r="T47" s="70"/>
    </row>
    <row r="48" spans="1:20" s="14" customFormat="1" ht="13.5" customHeight="1">
      <c r="A48" s="190"/>
      <c r="B48" s="158" t="s">
        <v>58</v>
      </c>
      <c r="C48" s="159"/>
      <c r="D48" s="159"/>
      <c r="E48" s="159"/>
      <c r="F48" s="159"/>
      <c r="G48" s="159"/>
      <c r="H48" s="159"/>
      <c r="I48" s="160"/>
      <c r="J48" s="16"/>
      <c r="K48" s="16"/>
      <c r="L48" s="16"/>
      <c r="M48" s="16"/>
      <c r="N48" s="16"/>
      <c r="O48" s="16"/>
      <c r="P48" s="16"/>
      <c r="Q48" s="16"/>
      <c r="R48" s="16"/>
      <c r="S48" s="16"/>
      <c r="T48" s="71"/>
    </row>
    <row r="49" spans="1:20" s="14" customFormat="1" ht="13.5" customHeight="1">
      <c r="A49" s="190"/>
      <c r="B49" s="158" t="s">
        <v>47</v>
      </c>
      <c r="C49" s="159"/>
      <c r="D49" s="159"/>
      <c r="E49" s="159"/>
      <c r="F49" s="159"/>
      <c r="G49" s="159"/>
      <c r="H49" s="159"/>
      <c r="I49" s="160"/>
      <c r="J49" s="41" t="e">
        <f t="shared" ref="J49:T49" si="0">ROUNDDOWN(J47/J59,1)</f>
        <v>#DIV/0!</v>
      </c>
      <c r="K49" s="41" t="e">
        <f t="shared" si="0"/>
        <v>#DIV/0!</v>
      </c>
      <c r="L49" s="41" t="e">
        <f t="shared" si="0"/>
        <v>#DIV/0!</v>
      </c>
      <c r="M49" s="41" t="e">
        <f t="shared" si="0"/>
        <v>#DIV/0!</v>
      </c>
      <c r="N49" s="41" t="e">
        <f t="shared" si="0"/>
        <v>#DIV/0!</v>
      </c>
      <c r="O49" s="41" t="e">
        <f t="shared" si="0"/>
        <v>#DIV/0!</v>
      </c>
      <c r="P49" s="41" t="e">
        <f t="shared" si="0"/>
        <v>#DIV/0!</v>
      </c>
      <c r="Q49" s="41" t="e">
        <f t="shared" si="0"/>
        <v>#DIV/0!</v>
      </c>
      <c r="R49" s="41" t="e">
        <f t="shared" si="0"/>
        <v>#DIV/0!</v>
      </c>
      <c r="S49" s="41" t="e">
        <f t="shared" si="0"/>
        <v>#DIV/0!</v>
      </c>
      <c r="T49" s="72" t="e">
        <f t="shared" si="0"/>
        <v>#DIV/0!</v>
      </c>
    </row>
    <row r="50" spans="1:20" s="14" customFormat="1" ht="13.5" customHeight="1" thickBot="1">
      <c r="A50" s="191"/>
      <c r="B50" s="149" t="s">
        <v>59</v>
      </c>
      <c r="C50" s="150"/>
      <c r="D50" s="150"/>
      <c r="E50" s="150"/>
      <c r="F50" s="150"/>
      <c r="G50" s="150"/>
      <c r="H50" s="150"/>
      <c r="I50" s="151"/>
      <c r="J50" s="76" t="e">
        <f t="shared" ref="J50:T50" si="1">ROUNDDOWN(J48/J59,1)</f>
        <v>#DIV/0!</v>
      </c>
      <c r="K50" s="76" t="e">
        <f t="shared" si="1"/>
        <v>#DIV/0!</v>
      </c>
      <c r="L50" s="76" t="e">
        <f t="shared" si="1"/>
        <v>#DIV/0!</v>
      </c>
      <c r="M50" s="76" t="e">
        <f t="shared" si="1"/>
        <v>#DIV/0!</v>
      </c>
      <c r="N50" s="76" t="e">
        <f t="shared" si="1"/>
        <v>#DIV/0!</v>
      </c>
      <c r="O50" s="76" t="e">
        <f t="shared" si="1"/>
        <v>#DIV/0!</v>
      </c>
      <c r="P50" s="76" t="e">
        <f t="shared" si="1"/>
        <v>#DIV/0!</v>
      </c>
      <c r="Q50" s="76" t="e">
        <f t="shared" si="1"/>
        <v>#DIV/0!</v>
      </c>
      <c r="R50" s="76" t="e">
        <f t="shared" si="1"/>
        <v>#DIV/0!</v>
      </c>
      <c r="S50" s="76" t="e">
        <f t="shared" si="1"/>
        <v>#DIV/0!</v>
      </c>
      <c r="T50" s="77" t="e">
        <f t="shared" si="1"/>
        <v>#DIV/0!</v>
      </c>
    </row>
    <row r="51" spans="1:20" s="14" customFormat="1" ht="13.5" customHeight="1">
      <c r="A51" s="183" t="s">
        <v>45</v>
      </c>
      <c r="B51" s="152" t="s">
        <v>46</v>
      </c>
      <c r="C51" s="153"/>
      <c r="D51" s="153"/>
      <c r="E51" s="153"/>
      <c r="F51" s="153"/>
      <c r="G51" s="153"/>
      <c r="H51" s="153"/>
      <c r="I51" s="154"/>
      <c r="J51" s="69"/>
      <c r="K51" s="69"/>
      <c r="L51" s="69"/>
      <c r="M51" s="69"/>
      <c r="N51" s="69"/>
      <c r="O51" s="69"/>
      <c r="P51" s="69"/>
      <c r="Q51" s="69"/>
      <c r="R51" s="69"/>
      <c r="S51" s="69"/>
      <c r="T51" s="70"/>
    </row>
    <row r="52" spans="1:20" s="14" customFormat="1" ht="13.5" customHeight="1">
      <c r="A52" s="184"/>
      <c r="B52" s="158" t="s">
        <v>144</v>
      </c>
      <c r="C52" s="159"/>
      <c r="D52" s="159"/>
      <c r="E52" s="159"/>
      <c r="F52" s="159"/>
      <c r="G52" s="159"/>
      <c r="H52" s="159"/>
      <c r="I52" s="160"/>
      <c r="J52" s="16"/>
      <c r="K52" s="16"/>
      <c r="L52" s="16"/>
      <c r="M52" s="16"/>
      <c r="N52" s="16"/>
      <c r="O52" s="16"/>
      <c r="P52" s="16"/>
      <c r="Q52" s="16"/>
      <c r="R52" s="16"/>
      <c r="S52" s="16"/>
      <c r="T52" s="71"/>
    </row>
    <row r="53" spans="1:20" s="14" customFormat="1" ht="13.5" customHeight="1">
      <c r="A53" s="184"/>
      <c r="B53" s="158" t="s">
        <v>47</v>
      </c>
      <c r="C53" s="159"/>
      <c r="D53" s="159"/>
      <c r="E53" s="159"/>
      <c r="F53" s="159"/>
      <c r="G53" s="159"/>
      <c r="H53" s="159"/>
      <c r="I53" s="160"/>
      <c r="J53" s="41" t="e">
        <f>ROUNDDOWN(J51/J59,1)</f>
        <v>#DIV/0!</v>
      </c>
      <c r="K53" s="41" t="e">
        <f t="shared" ref="K53:T53" si="2">ROUNDDOWN(K51/K59,1)</f>
        <v>#DIV/0!</v>
      </c>
      <c r="L53" s="41" t="e">
        <f t="shared" si="2"/>
        <v>#DIV/0!</v>
      </c>
      <c r="M53" s="41" t="e">
        <f t="shared" si="2"/>
        <v>#DIV/0!</v>
      </c>
      <c r="N53" s="41" t="e">
        <f t="shared" si="2"/>
        <v>#DIV/0!</v>
      </c>
      <c r="O53" s="41" t="e">
        <f t="shared" si="2"/>
        <v>#DIV/0!</v>
      </c>
      <c r="P53" s="41" t="e">
        <f t="shared" si="2"/>
        <v>#DIV/0!</v>
      </c>
      <c r="Q53" s="41" t="e">
        <f t="shared" si="2"/>
        <v>#DIV/0!</v>
      </c>
      <c r="R53" s="41" t="e">
        <f t="shared" si="2"/>
        <v>#DIV/0!</v>
      </c>
      <c r="S53" s="41" t="e">
        <f t="shared" si="2"/>
        <v>#DIV/0!</v>
      </c>
      <c r="T53" s="72" t="e">
        <f t="shared" si="2"/>
        <v>#DIV/0!</v>
      </c>
    </row>
    <row r="54" spans="1:20" s="14" customFormat="1" ht="13.5" customHeight="1" thickBot="1">
      <c r="A54" s="185"/>
      <c r="B54" s="149" t="s">
        <v>145</v>
      </c>
      <c r="C54" s="150"/>
      <c r="D54" s="150"/>
      <c r="E54" s="150"/>
      <c r="F54" s="150"/>
      <c r="G54" s="150"/>
      <c r="H54" s="150"/>
      <c r="I54" s="151"/>
      <c r="J54" s="76" t="e">
        <f>ROUNDDOWN(J52/J59,1)</f>
        <v>#DIV/0!</v>
      </c>
      <c r="K54" s="76" t="e">
        <f t="shared" ref="K54:T54" si="3">ROUNDDOWN(K52/K59,1)</f>
        <v>#DIV/0!</v>
      </c>
      <c r="L54" s="76" t="e">
        <f t="shared" si="3"/>
        <v>#DIV/0!</v>
      </c>
      <c r="M54" s="76" t="e">
        <f t="shared" si="3"/>
        <v>#DIV/0!</v>
      </c>
      <c r="N54" s="76" t="e">
        <f t="shared" si="3"/>
        <v>#DIV/0!</v>
      </c>
      <c r="O54" s="76" t="e">
        <f t="shared" si="3"/>
        <v>#DIV/0!</v>
      </c>
      <c r="P54" s="76" t="e">
        <f t="shared" si="3"/>
        <v>#DIV/0!</v>
      </c>
      <c r="Q54" s="76" t="e">
        <f t="shared" si="3"/>
        <v>#DIV/0!</v>
      </c>
      <c r="R54" s="76" t="e">
        <f t="shared" si="3"/>
        <v>#DIV/0!</v>
      </c>
      <c r="S54" s="76" t="e">
        <f t="shared" si="3"/>
        <v>#DIV/0!</v>
      </c>
      <c r="T54" s="77" t="e">
        <f t="shared" si="3"/>
        <v>#DIV/0!</v>
      </c>
    </row>
    <row r="55" spans="1:20" s="14" customFormat="1" ht="13.5" customHeight="1">
      <c r="A55" s="189" t="s">
        <v>53</v>
      </c>
      <c r="B55" s="152" t="s">
        <v>54</v>
      </c>
      <c r="C55" s="153"/>
      <c r="D55" s="153"/>
      <c r="E55" s="153"/>
      <c r="F55" s="153"/>
      <c r="G55" s="153"/>
      <c r="H55" s="153"/>
      <c r="I55" s="154"/>
      <c r="J55" s="69"/>
      <c r="K55" s="69"/>
      <c r="L55" s="69"/>
      <c r="M55" s="69"/>
      <c r="N55" s="69"/>
      <c r="O55" s="69"/>
      <c r="P55" s="69"/>
      <c r="Q55" s="69"/>
      <c r="R55" s="69"/>
      <c r="S55" s="69"/>
      <c r="T55" s="70"/>
    </row>
    <row r="56" spans="1:20" s="14" customFormat="1" ht="13.5" customHeight="1">
      <c r="A56" s="190"/>
      <c r="B56" s="155" t="s">
        <v>147</v>
      </c>
      <c r="C56" s="156"/>
      <c r="D56" s="156"/>
      <c r="E56" s="156"/>
      <c r="F56" s="156"/>
      <c r="G56" s="156"/>
      <c r="H56" s="156"/>
      <c r="I56" s="157"/>
      <c r="J56" s="16"/>
      <c r="K56" s="16"/>
      <c r="L56" s="16"/>
      <c r="M56" s="16"/>
      <c r="N56" s="16"/>
      <c r="O56" s="16"/>
      <c r="P56" s="16"/>
      <c r="Q56" s="16"/>
      <c r="R56" s="16"/>
      <c r="S56" s="16"/>
      <c r="T56" s="71"/>
    </row>
    <row r="57" spans="1:20" s="14" customFormat="1" ht="13.5" customHeight="1">
      <c r="A57" s="190"/>
      <c r="B57" s="158" t="s">
        <v>56</v>
      </c>
      <c r="C57" s="159"/>
      <c r="D57" s="159"/>
      <c r="E57" s="159"/>
      <c r="F57" s="159"/>
      <c r="G57" s="159"/>
      <c r="H57" s="159"/>
      <c r="I57" s="160"/>
      <c r="J57" s="41" t="e">
        <f>ROUNDDOWN(J55/J59,1)</f>
        <v>#DIV/0!</v>
      </c>
      <c r="K57" s="41" t="e">
        <f t="shared" ref="K57:T57" si="4">ROUNDDOWN(K55/K59,1)</f>
        <v>#DIV/0!</v>
      </c>
      <c r="L57" s="41" t="e">
        <f t="shared" si="4"/>
        <v>#DIV/0!</v>
      </c>
      <c r="M57" s="41" t="e">
        <f t="shared" si="4"/>
        <v>#DIV/0!</v>
      </c>
      <c r="N57" s="41" t="e">
        <f t="shared" si="4"/>
        <v>#DIV/0!</v>
      </c>
      <c r="O57" s="41" t="e">
        <f t="shared" si="4"/>
        <v>#DIV/0!</v>
      </c>
      <c r="P57" s="41" t="e">
        <f t="shared" si="4"/>
        <v>#DIV/0!</v>
      </c>
      <c r="Q57" s="41" t="e">
        <f t="shared" si="4"/>
        <v>#DIV/0!</v>
      </c>
      <c r="R57" s="41" t="e">
        <f t="shared" si="4"/>
        <v>#DIV/0!</v>
      </c>
      <c r="S57" s="41" t="e">
        <f t="shared" si="4"/>
        <v>#DIV/0!</v>
      </c>
      <c r="T57" s="72" t="e">
        <f t="shared" si="4"/>
        <v>#DIV/0!</v>
      </c>
    </row>
    <row r="58" spans="1:20" s="14" customFormat="1" ht="13.5" customHeight="1" thickBot="1">
      <c r="A58" s="191"/>
      <c r="B58" s="149" t="s">
        <v>148</v>
      </c>
      <c r="C58" s="150"/>
      <c r="D58" s="150"/>
      <c r="E58" s="150"/>
      <c r="F58" s="150"/>
      <c r="G58" s="150"/>
      <c r="H58" s="150"/>
      <c r="I58" s="151"/>
      <c r="J58" s="76" t="e">
        <f>ROUNDDOWN(J56/J59,1)</f>
        <v>#DIV/0!</v>
      </c>
      <c r="K58" s="76" t="e">
        <f t="shared" ref="K58:T58" si="5">ROUNDDOWN(K56/K59,1)</f>
        <v>#DIV/0!</v>
      </c>
      <c r="L58" s="76" t="e">
        <f t="shared" si="5"/>
        <v>#DIV/0!</v>
      </c>
      <c r="M58" s="76" t="e">
        <f t="shared" si="5"/>
        <v>#DIV/0!</v>
      </c>
      <c r="N58" s="76" t="e">
        <f t="shared" si="5"/>
        <v>#DIV/0!</v>
      </c>
      <c r="O58" s="76" t="e">
        <f t="shared" si="5"/>
        <v>#DIV/0!</v>
      </c>
      <c r="P58" s="76" t="e">
        <f t="shared" si="5"/>
        <v>#DIV/0!</v>
      </c>
      <c r="Q58" s="76" t="e">
        <f>ROUNDDOWN(Q56/Q59,1)</f>
        <v>#DIV/0!</v>
      </c>
      <c r="R58" s="76" t="e">
        <f t="shared" si="5"/>
        <v>#DIV/0!</v>
      </c>
      <c r="S58" s="76" t="e">
        <f t="shared" si="5"/>
        <v>#DIV/0!</v>
      </c>
      <c r="T58" s="77" t="e">
        <f t="shared" si="5"/>
        <v>#DIV/0!</v>
      </c>
    </row>
    <row r="59" spans="1:20" s="14" customFormat="1" ht="13.5" customHeight="1">
      <c r="A59" s="78" t="s">
        <v>15</v>
      </c>
      <c r="B59" s="79"/>
      <c r="C59" s="79"/>
      <c r="D59" s="80"/>
      <c r="E59" s="80"/>
      <c r="F59" s="81"/>
      <c r="G59" s="90"/>
      <c r="H59" s="87"/>
      <c r="I59" s="87"/>
      <c r="J59" s="39">
        <f>N16</f>
        <v>0</v>
      </c>
      <c r="K59" s="39">
        <f>R16</f>
        <v>0</v>
      </c>
      <c r="L59" s="39">
        <f>N16</f>
        <v>0</v>
      </c>
      <c r="M59" s="39">
        <f>R16</f>
        <v>0</v>
      </c>
      <c r="N59" s="39">
        <f>R16</f>
        <v>0</v>
      </c>
      <c r="O59" s="39">
        <f>N16</f>
        <v>0</v>
      </c>
      <c r="P59" s="39">
        <f>R16</f>
        <v>0</v>
      </c>
      <c r="Q59" s="39">
        <f>N16</f>
        <v>0</v>
      </c>
      <c r="R59" s="39">
        <f>R16</f>
        <v>0</v>
      </c>
      <c r="S59" s="39">
        <f>R16</f>
        <v>0</v>
      </c>
      <c r="T59" s="39">
        <f>J16</f>
        <v>0</v>
      </c>
    </row>
    <row r="60" spans="1:20" s="14" customFormat="1" ht="12" customHeight="1">
      <c r="A60" s="17"/>
      <c r="B60" s="18"/>
      <c r="C60" s="18"/>
      <c r="D60" s="19"/>
      <c r="E60" s="19"/>
      <c r="F60" s="19"/>
      <c r="G60" s="19"/>
      <c r="H60" s="19"/>
      <c r="I60" s="19"/>
      <c r="J60" s="19"/>
      <c r="K60" s="19"/>
      <c r="L60" s="19"/>
      <c r="M60" s="19"/>
      <c r="N60" s="19"/>
      <c r="O60" s="19"/>
      <c r="P60" s="19"/>
    </row>
    <row r="61" spans="1:20" s="14" customFormat="1" ht="15.75" customHeight="1">
      <c r="A61" s="31" t="s">
        <v>43</v>
      </c>
      <c r="B61" s="20"/>
      <c r="C61" s="13"/>
    </row>
    <row r="62" spans="1:20" s="14" customFormat="1" ht="15.75" customHeight="1">
      <c r="A62" s="31" t="s">
        <v>44</v>
      </c>
      <c r="B62" s="20"/>
      <c r="C62" s="13"/>
    </row>
    <row r="63" spans="1:20" s="14" customFormat="1" ht="15.75" customHeight="1">
      <c r="A63" s="31" t="s">
        <v>93</v>
      </c>
      <c r="B63" s="20"/>
      <c r="C63" s="13"/>
    </row>
    <row r="64" spans="1:20" s="14" customFormat="1" ht="30.75" customHeight="1">
      <c r="A64" s="31"/>
      <c r="B64" s="243" t="s">
        <v>94</v>
      </c>
      <c r="C64" s="243"/>
      <c r="D64" s="243"/>
      <c r="E64" s="243"/>
      <c r="F64" s="243"/>
      <c r="G64" s="243"/>
      <c r="H64" s="243"/>
      <c r="I64" s="243"/>
      <c r="J64" s="243"/>
      <c r="K64" s="243"/>
      <c r="L64" s="243"/>
      <c r="M64" s="243"/>
      <c r="N64" s="243"/>
      <c r="O64" s="243"/>
      <c r="P64" s="243"/>
      <c r="Q64" s="243"/>
      <c r="R64" s="243"/>
      <c r="S64" s="243"/>
      <c r="T64" s="243"/>
    </row>
    <row r="65" spans="1:10" s="14" customFormat="1" ht="15.75" customHeight="1">
      <c r="A65" s="31" t="s">
        <v>99</v>
      </c>
      <c r="B65" s="20"/>
      <c r="C65" s="13"/>
      <c r="J65" s="21"/>
    </row>
    <row r="66" spans="1:10" s="14" customFormat="1" ht="15.75" customHeight="1">
      <c r="A66" s="20"/>
      <c r="B66" s="20"/>
      <c r="C66" s="13"/>
    </row>
    <row r="67" spans="1:10" s="14" customFormat="1" ht="15.75" customHeight="1">
      <c r="A67" s="20"/>
      <c r="B67" s="20"/>
      <c r="C67" s="13"/>
    </row>
    <row r="68" spans="1:10" s="14" customFormat="1" ht="15.75" customHeight="1">
      <c r="A68" s="20"/>
      <c r="B68" s="20"/>
      <c r="C68" s="13"/>
    </row>
    <row r="69" spans="1:10" s="14" customFormat="1" ht="15.75" customHeight="1">
      <c r="A69" s="20"/>
      <c r="B69" s="20"/>
      <c r="C69" s="13"/>
    </row>
    <row r="70" spans="1:10" s="14" customFormat="1" ht="15.75" customHeight="1">
      <c r="A70" s="20"/>
      <c r="B70" s="20"/>
      <c r="C70" s="13"/>
    </row>
    <row r="71" spans="1:10" s="14" customFormat="1" ht="15.75" customHeight="1">
      <c r="A71" s="20"/>
      <c r="B71" s="20"/>
      <c r="C71" s="13"/>
    </row>
    <row r="72" spans="1:10" s="14" customFormat="1" ht="15.75" customHeight="1">
      <c r="A72" s="20"/>
      <c r="B72" s="20"/>
      <c r="C72" s="13"/>
    </row>
    <row r="73" spans="1:10" s="14" customFormat="1" ht="15.75" customHeight="1">
      <c r="A73" s="20"/>
      <c r="B73" s="20"/>
      <c r="C73" s="13"/>
    </row>
    <row r="74" spans="1:10" s="14" customFormat="1" ht="15.75" customHeight="1">
      <c r="A74" s="20"/>
      <c r="B74" s="20"/>
      <c r="C74" s="13"/>
    </row>
    <row r="75" spans="1:10" s="14" customFormat="1" ht="15.75" customHeight="1">
      <c r="A75" s="20"/>
      <c r="B75" s="20"/>
      <c r="C75" s="13"/>
    </row>
    <row r="76" spans="1:10" s="14" customFormat="1" ht="15.75" customHeight="1">
      <c r="A76" s="20"/>
      <c r="B76" s="20"/>
      <c r="C76" s="13"/>
    </row>
    <row r="77" spans="1:10" s="14" customFormat="1" ht="15.75" customHeight="1">
      <c r="A77" s="20"/>
      <c r="B77" s="20"/>
      <c r="C77" s="13"/>
    </row>
    <row r="78" spans="1:10" s="14" customFormat="1" ht="15.75" customHeight="1">
      <c r="A78" s="20"/>
      <c r="B78" s="20"/>
      <c r="C78" s="13"/>
    </row>
    <row r="79" spans="1:10" s="14" customFormat="1" ht="15.75" customHeight="1">
      <c r="A79" s="20"/>
      <c r="B79" s="20"/>
      <c r="C79" s="13"/>
    </row>
    <row r="80" spans="1:10" s="14" customFormat="1" ht="15.75" customHeight="1">
      <c r="A80" s="20"/>
      <c r="B80" s="20"/>
      <c r="C80" s="13"/>
    </row>
    <row r="81" spans="1:3" s="14" customFormat="1" ht="15.75" customHeight="1">
      <c r="A81" s="20"/>
      <c r="B81" s="20"/>
      <c r="C81" s="13"/>
    </row>
    <row r="82" spans="1:3" s="14" customFormat="1" ht="15.75" customHeight="1">
      <c r="A82" s="20"/>
      <c r="B82" s="20"/>
      <c r="C82" s="13"/>
    </row>
    <row r="83" spans="1:3" s="14" customFormat="1" ht="15.75" customHeight="1">
      <c r="A83" s="20"/>
      <c r="B83" s="20"/>
      <c r="C83" s="13"/>
    </row>
    <row r="84" spans="1:3" s="14" customFormat="1" ht="15.75" customHeight="1">
      <c r="A84" s="20"/>
      <c r="B84" s="20"/>
      <c r="C84" s="13"/>
    </row>
    <row r="85" spans="1:3" s="14" customFormat="1" ht="15.75" customHeight="1">
      <c r="A85" s="20"/>
      <c r="B85" s="20"/>
      <c r="C85" s="13"/>
    </row>
    <row r="86" spans="1:3" s="14" customFormat="1" ht="15.75" customHeight="1">
      <c r="A86" s="20"/>
      <c r="B86" s="20"/>
      <c r="C86" s="13"/>
    </row>
    <row r="87" spans="1:3" s="14" customFormat="1" ht="15.75" customHeight="1">
      <c r="A87" s="20"/>
      <c r="B87" s="20"/>
      <c r="C87" s="13"/>
    </row>
    <row r="88" spans="1:3" s="14" customFormat="1" ht="15.75" customHeight="1">
      <c r="A88" s="20"/>
      <c r="B88" s="20"/>
      <c r="C88" s="13"/>
    </row>
    <row r="89" spans="1:3" s="14" customFormat="1" ht="15.75" customHeight="1">
      <c r="A89" s="20"/>
      <c r="B89" s="20"/>
      <c r="C89" s="13"/>
    </row>
    <row r="90" spans="1:3" s="14" customFormat="1" ht="15.75" customHeight="1">
      <c r="A90" s="20"/>
      <c r="B90" s="20"/>
      <c r="C90" s="13"/>
    </row>
    <row r="91" spans="1:3" s="14" customFormat="1" ht="15.75" customHeight="1">
      <c r="A91" s="20"/>
      <c r="B91" s="20"/>
      <c r="C91" s="13"/>
    </row>
    <row r="92" spans="1:3" s="14" customFormat="1" ht="15.75" customHeight="1">
      <c r="A92" s="20"/>
      <c r="B92" s="20"/>
      <c r="C92" s="13"/>
    </row>
    <row r="93" spans="1:3" s="14" customFormat="1" ht="15.75" customHeight="1">
      <c r="A93" s="20"/>
      <c r="B93" s="20"/>
      <c r="C93" s="13"/>
    </row>
    <row r="94" spans="1:3" s="14" customFormat="1" ht="15.75" customHeight="1">
      <c r="A94" s="20"/>
      <c r="B94" s="20"/>
      <c r="C94" s="13"/>
    </row>
    <row r="95" spans="1:3" s="14" customFormat="1" ht="15.75" customHeight="1">
      <c r="A95" s="20"/>
      <c r="B95" s="20"/>
      <c r="C95" s="13"/>
    </row>
    <row r="96" spans="1:3" s="14" customFormat="1" ht="15.75" customHeight="1">
      <c r="A96" s="20"/>
      <c r="B96" s="20"/>
      <c r="C96" s="13"/>
    </row>
    <row r="97" spans="1:3" s="14" customFormat="1" ht="15.75" customHeight="1">
      <c r="A97" s="20"/>
      <c r="B97" s="20"/>
      <c r="C97" s="13"/>
    </row>
    <row r="98" spans="1:3" s="14" customFormat="1" ht="15.75" customHeight="1">
      <c r="A98" s="20"/>
      <c r="B98" s="20"/>
      <c r="C98" s="13"/>
    </row>
    <row r="99" spans="1:3" s="14" customFormat="1" ht="15.75" customHeight="1">
      <c r="A99" s="20"/>
      <c r="B99" s="20"/>
      <c r="C99" s="13"/>
    </row>
    <row r="100" spans="1:3" s="14" customFormat="1" ht="15.75" customHeight="1">
      <c r="A100" s="20"/>
      <c r="B100" s="20"/>
      <c r="C100" s="13"/>
    </row>
    <row r="101" spans="1:3" s="14" customFormat="1" ht="15.75" customHeight="1">
      <c r="A101" s="20"/>
      <c r="B101" s="20"/>
      <c r="C101" s="13"/>
    </row>
    <row r="102" spans="1:3" s="14" customFormat="1" ht="15.75" customHeight="1">
      <c r="A102" s="20"/>
      <c r="B102" s="20"/>
      <c r="C102" s="13"/>
    </row>
    <row r="103" spans="1:3" s="14" customFormat="1" ht="15.75" customHeight="1">
      <c r="A103" s="20"/>
      <c r="B103" s="20"/>
      <c r="C103" s="13"/>
    </row>
    <row r="104" spans="1:3" s="14" customFormat="1" ht="15.75" customHeight="1">
      <c r="A104" s="20"/>
      <c r="B104" s="20"/>
      <c r="C104" s="13"/>
    </row>
    <row r="105" spans="1:3" s="14" customFormat="1" ht="15.75" customHeight="1">
      <c r="A105" s="20"/>
      <c r="B105" s="20"/>
      <c r="C105" s="13"/>
    </row>
    <row r="106" spans="1:3" s="14" customFormat="1" ht="15.75" customHeight="1">
      <c r="A106" s="20"/>
      <c r="B106" s="20"/>
      <c r="C106" s="13"/>
    </row>
    <row r="107" spans="1:3" s="14" customFormat="1" ht="15.75" customHeight="1">
      <c r="A107" s="20"/>
      <c r="B107" s="20"/>
      <c r="C107" s="13"/>
    </row>
    <row r="108" spans="1:3" s="14" customFormat="1" ht="15.75" customHeight="1">
      <c r="A108" s="20"/>
      <c r="B108" s="20"/>
      <c r="C108" s="13"/>
    </row>
    <row r="109" spans="1:3" s="14" customFormat="1" ht="15.75" customHeight="1">
      <c r="A109" s="20"/>
      <c r="B109" s="20"/>
      <c r="C109" s="13"/>
    </row>
    <row r="110" spans="1:3" s="14" customFormat="1" ht="15.75" customHeight="1">
      <c r="A110" s="20"/>
      <c r="B110" s="20"/>
      <c r="C110" s="13"/>
    </row>
    <row r="111" spans="1:3" s="14" customFormat="1" ht="15.75" customHeight="1">
      <c r="A111" s="20"/>
      <c r="B111" s="20"/>
      <c r="C111" s="13"/>
    </row>
    <row r="112" spans="1:3" s="14" customFormat="1" ht="15.75" customHeight="1">
      <c r="A112" s="20"/>
      <c r="B112" s="20"/>
      <c r="C112" s="13"/>
    </row>
    <row r="113" spans="1:3" s="14" customFormat="1" ht="15.75" customHeight="1">
      <c r="A113" s="20"/>
      <c r="B113" s="20"/>
      <c r="C113" s="13"/>
    </row>
    <row r="114" spans="1:3" s="14" customFormat="1" ht="15.75" customHeight="1">
      <c r="A114" s="20"/>
      <c r="B114" s="20"/>
      <c r="C114" s="13"/>
    </row>
    <row r="115" spans="1:3" s="14" customFormat="1" ht="15.75" customHeight="1">
      <c r="A115" s="20"/>
      <c r="B115" s="20"/>
      <c r="C115" s="13"/>
    </row>
    <row r="116" spans="1:3" s="14" customFormat="1" ht="15.75" customHeight="1">
      <c r="A116" s="20"/>
      <c r="B116" s="20"/>
      <c r="C116" s="13"/>
    </row>
  </sheetData>
  <mergeCells count="59">
    <mergeCell ref="D45:E45"/>
    <mergeCell ref="D46:E46"/>
    <mergeCell ref="A47:A50"/>
    <mergeCell ref="B64:T64"/>
    <mergeCell ref="A55:A58"/>
    <mergeCell ref="B55:I55"/>
    <mergeCell ref="B56:I56"/>
    <mergeCell ref="B57:I57"/>
    <mergeCell ref="B58:I58"/>
    <mergeCell ref="A51:A54"/>
    <mergeCell ref="D39:E39"/>
    <mergeCell ref="D40:E40"/>
    <mergeCell ref="D41:E41"/>
    <mergeCell ref="D42:E42"/>
    <mergeCell ref="D43:E43"/>
    <mergeCell ref="D44:E44"/>
    <mergeCell ref="D33:E33"/>
    <mergeCell ref="D34:E34"/>
    <mergeCell ref="D35:E35"/>
    <mergeCell ref="D36:E36"/>
    <mergeCell ref="D37:E37"/>
    <mergeCell ref="D38:E38"/>
    <mergeCell ref="D27:E27"/>
    <mergeCell ref="D28:E28"/>
    <mergeCell ref="D29:E29"/>
    <mergeCell ref="D30:E30"/>
    <mergeCell ref="D31:E31"/>
    <mergeCell ref="D32:E32"/>
    <mergeCell ref="D22:E22"/>
    <mergeCell ref="A23:B23"/>
    <mergeCell ref="D23:E23"/>
    <mergeCell ref="D24:E24"/>
    <mergeCell ref="D25:E25"/>
    <mergeCell ref="D26:E26"/>
    <mergeCell ref="J16:K16"/>
    <mergeCell ref="N16:O16"/>
    <mergeCell ref="R16:S16"/>
    <mergeCell ref="A20:B20"/>
    <mergeCell ref="D20:E20"/>
    <mergeCell ref="A21:B21"/>
    <mergeCell ref="D21:E21"/>
    <mergeCell ref="B5:G5"/>
    <mergeCell ref="B6:G6"/>
    <mergeCell ref="P10:Q10"/>
    <mergeCell ref="P11:R11"/>
    <mergeCell ref="A15:D16"/>
    <mergeCell ref="E15:G15"/>
    <mergeCell ref="J15:L15"/>
    <mergeCell ref="N15:P15"/>
    <mergeCell ref="R15:T15"/>
    <mergeCell ref="E16:F16"/>
    <mergeCell ref="B51:I51"/>
    <mergeCell ref="B52:I52"/>
    <mergeCell ref="B53:I53"/>
    <mergeCell ref="B54:I54"/>
    <mergeCell ref="B47:I47"/>
    <mergeCell ref="B48:I48"/>
    <mergeCell ref="B49:I49"/>
    <mergeCell ref="B50:I50"/>
  </mergeCells>
  <phoneticPr fontId="2"/>
  <pageMargins left="0.39370078740157483" right="0.31496062992125984" top="0.55118110236220474" bottom="0.19685039370078741" header="0.78740157480314965" footer="0.11811023622047245"/>
  <pageSetup paperSize="9" scale="91" orientation="portrait" horizontalDpi="400" verticalDpi="400" r:id="rId1"/>
  <headerFooter alignWithMargins="0">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介護予防通所型サービス</vt:lpstr>
      <vt:lpstr>別表1-1（グループホーム）</vt:lpstr>
      <vt:lpstr>別表1-1 (例)</vt:lpstr>
      <vt:lpstr>別表1-2（認知通所）</vt:lpstr>
      <vt:lpstr>別表1-2 (例) </vt:lpstr>
      <vt:lpstr>別表1-3（小規模）</vt:lpstr>
      <vt:lpstr>別表1-4（地域密着特養）</vt:lpstr>
      <vt:lpstr>別表1-5（定期巡回）</vt:lpstr>
      <vt:lpstr>別表1-6（地域通所）</vt:lpstr>
      <vt:lpstr>別表1-7（看護小規模） </vt:lpstr>
      <vt:lpstr>'別表1-1 (例)'!Print_Area</vt:lpstr>
      <vt:lpstr>'別表1-1（グループホーム）'!Print_Area</vt:lpstr>
      <vt:lpstr>'別表1-2 (例) '!Print_Area</vt:lpstr>
      <vt:lpstr>'別表1-2（認知通所）'!Print_Area</vt:lpstr>
      <vt:lpstr>'別表1-4（地域密着特養）'!Print_Area</vt:lpstr>
      <vt:lpstr>'別表1-5（定期巡回）'!Print_Area</vt:lpstr>
      <vt:lpstr>'別表1-6（地域通所）'!Print_Area</vt:lpstr>
      <vt:lpstr>'別表1-1 (例)'!Print_Titles</vt:lpstr>
      <vt:lpstr>'別表1-1（グループホーム）'!Print_Titles</vt:lpstr>
      <vt:lpstr>'別表1-2 (例) '!Print_Titles</vt:lpstr>
      <vt:lpstr>'別表1-2（認知通所）'!Print_Titles</vt:lpstr>
      <vt:lpstr>'別表1-3（小規模）'!Print_Titles</vt:lpstr>
      <vt:lpstr>'別表1-4（地域密着特養）'!Print_Titles</vt:lpstr>
      <vt:lpstr>'別表1-5（定期巡回）'!Print_Titles</vt:lpstr>
      <vt:lpstr>'別表1-6（地域通所）'!Print_Titles</vt:lpstr>
      <vt:lpstr>'別表1-7（看護小規模） '!Print_Titles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kfka08</dc:creator>
  <cp:lastModifiedBy>小牧市役所</cp:lastModifiedBy>
  <cp:lastPrinted>2022-01-20T06:37:56Z</cp:lastPrinted>
  <dcterms:created xsi:type="dcterms:W3CDTF">2005-05-24T03:46:34Z</dcterms:created>
  <dcterms:modified xsi:type="dcterms:W3CDTF">2024-08-05T08:03:12Z</dcterms:modified>
</cp:coreProperties>
</file>