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komaki-city\share\S-商工振興課\課内専用\005商工労政関係\中小企業退職金共済（中退共）\2024(R6)\申請様式\"/>
    </mc:Choice>
  </mc:AlternateContent>
  <bookViews>
    <workbookView xWindow="-120" yWindow="-120" windowWidth="20730" windowHeight="11310"/>
  </bookViews>
  <sheets>
    <sheet name="内訳書(数式あり)" sheetId="1" r:id="rId1"/>
    <sheet name="記入見本「当月払」" sheetId="2" r:id="rId2"/>
    <sheet name="記入見本「翌月払」" sheetId="5" r:id="rId3"/>
  </sheets>
  <definedNames>
    <definedName name="_xlnm.Print_Area" localSheetId="1">記入見本「当月払」!$A$1:$S$32</definedName>
    <definedName name="_xlnm.Print_Area" localSheetId="2">記入見本「翌月払」!$A$1:$S$32</definedName>
    <definedName name="_xlnm.Print_Area" localSheetId="0">'内訳書(数式あり)'!$A$1:$S$29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 i="1" l="1"/>
  <c r="F8" i="1"/>
  <c r="Q26" i="1" l="1"/>
  <c r="P26" i="1"/>
  <c r="O26" i="1"/>
  <c r="N26" i="1"/>
  <c r="M26" i="1"/>
  <c r="L26" i="1"/>
  <c r="K26" i="1"/>
  <c r="J26" i="1"/>
  <c r="H26" i="1"/>
  <c r="G26" i="1"/>
  <c r="F26" i="1"/>
  <c r="Q24" i="1"/>
  <c r="P24" i="1"/>
  <c r="O24" i="1"/>
  <c r="N24" i="1"/>
  <c r="M24" i="1"/>
  <c r="L24" i="1"/>
  <c r="K24" i="1"/>
  <c r="J24" i="1"/>
  <c r="I24" i="1"/>
  <c r="H24" i="1"/>
  <c r="G24" i="1"/>
  <c r="F24" i="1"/>
  <c r="Q22" i="1"/>
  <c r="P22" i="1"/>
  <c r="O22" i="1"/>
  <c r="N22" i="1"/>
  <c r="M22" i="1"/>
  <c r="L22" i="1"/>
  <c r="K22" i="1"/>
  <c r="J22" i="1"/>
  <c r="I22" i="1"/>
  <c r="H22" i="1"/>
  <c r="G22" i="1"/>
  <c r="F22" i="1"/>
  <c r="Q20" i="1"/>
  <c r="P20" i="1"/>
  <c r="O20" i="1"/>
  <c r="N20" i="1"/>
  <c r="M20" i="1"/>
  <c r="L20" i="1"/>
  <c r="K20" i="1"/>
  <c r="J20" i="1"/>
  <c r="I20" i="1"/>
  <c r="H20" i="1"/>
  <c r="G20" i="1"/>
  <c r="F20" i="1"/>
  <c r="Q18" i="1"/>
  <c r="P18" i="1"/>
  <c r="O18" i="1"/>
  <c r="N18" i="1"/>
  <c r="M18" i="1"/>
  <c r="L18" i="1"/>
  <c r="K18" i="1"/>
  <c r="J18" i="1"/>
  <c r="I18" i="1"/>
  <c r="H18" i="1"/>
  <c r="G18" i="1"/>
  <c r="F18" i="1"/>
  <c r="Q16" i="1"/>
  <c r="P16" i="1"/>
  <c r="O16" i="1"/>
  <c r="N16" i="1"/>
  <c r="M16" i="1"/>
  <c r="L16" i="1"/>
  <c r="K16" i="1"/>
  <c r="J16" i="1"/>
  <c r="I16" i="1"/>
  <c r="H16" i="1"/>
  <c r="G16" i="1"/>
  <c r="F16" i="1"/>
  <c r="Q14" i="1"/>
  <c r="P14" i="1"/>
  <c r="O14" i="1"/>
  <c r="N14" i="1"/>
  <c r="M14" i="1"/>
  <c r="L14" i="1"/>
  <c r="K14" i="1"/>
  <c r="J14" i="1"/>
  <c r="I14" i="1"/>
  <c r="H14" i="1"/>
  <c r="G14" i="1"/>
  <c r="F14" i="1"/>
  <c r="Q12" i="1"/>
  <c r="P12" i="1"/>
  <c r="O12" i="1"/>
  <c r="N12" i="1"/>
  <c r="M12" i="1"/>
  <c r="L12" i="1"/>
  <c r="K12" i="1"/>
  <c r="J12" i="1"/>
  <c r="I12" i="1"/>
  <c r="H12" i="1"/>
  <c r="G12" i="1"/>
  <c r="F12" i="1"/>
  <c r="Q10" i="1"/>
  <c r="P10" i="1"/>
  <c r="O10" i="1"/>
  <c r="N10" i="1"/>
  <c r="M10" i="1"/>
  <c r="L10" i="1"/>
  <c r="K10" i="1"/>
  <c r="J10" i="1"/>
  <c r="I10" i="1"/>
  <c r="H10" i="1"/>
  <c r="G10" i="1"/>
  <c r="F10" i="1"/>
  <c r="Q8" i="1"/>
  <c r="P8" i="1"/>
  <c r="O8" i="1"/>
  <c r="N8" i="1"/>
  <c r="M8" i="1"/>
  <c r="L8" i="1"/>
  <c r="K8" i="1"/>
  <c r="J8" i="1"/>
  <c r="I8" i="1"/>
  <c r="H8" i="1"/>
  <c r="G8" i="1"/>
  <c r="Q29" i="5"/>
  <c r="P29" i="5"/>
  <c r="O29" i="5"/>
  <c r="N29" i="5"/>
  <c r="M29" i="5"/>
  <c r="L29" i="5"/>
  <c r="K29" i="5"/>
  <c r="J29" i="5"/>
  <c r="I29" i="5"/>
  <c r="H29" i="5"/>
  <c r="G29" i="5"/>
  <c r="F29" i="5"/>
  <c r="R12" i="5"/>
  <c r="R10" i="5"/>
  <c r="R27" i="1"/>
  <c r="R25" i="1"/>
  <c r="R23" i="1"/>
  <c r="R21" i="1"/>
  <c r="R19" i="1"/>
  <c r="R17" i="1"/>
  <c r="R15" i="1"/>
  <c r="R13" i="1"/>
  <c r="R11" i="1"/>
  <c r="R9" i="1"/>
  <c r="Q28" i="1"/>
  <c r="P28" i="1"/>
  <c r="O28" i="1"/>
  <c r="N28" i="1"/>
  <c r="M28" i="1"/>
  <c r="L28" i="1"/>
  <c r="K28" i="1"/>
  <c r="J28" i="1"/>
  <c r="I28" i="1"/>
  <c r="H28" i="1"/>
  <c r="G28" i="1"/>
  <c r="F28" i="1"/>
  <c r="R28" i="1" l="1"/>
  <c r="R29" i="5"/>
  <c r="Q29" i="2"/>
  <c r="P29" i="2"/>
  <c r="O29" i="2"/>
  <c r="N29" i="2"/>
  <c r="M29" i="2"/>
  <c r="L29" i="2"/>
  <c r="K29" i="2"/>
  <c r="J29" i="2"/>
  <c r="I29" i="2"/>
  <c r="H29" i="2"/>
  <c r="G29" i="2"/>
  <c r="F29" i="2"/>
  <c r="R12" i="2"/>
  <c r="R10" i="2"/>
  <c r="R29" i="2" l="1"/>
</calcChain>
</file>

<file path=xl/sharedStrings.xml><?xml version="1.0" encoding="utf-8"?>
<sst xmlns="http://schemas.openxmlformats.org/spreadsheetml/2006/main" count="314" uniqueCount="47">
  <si>
    <t>様式２</t>
    <rPh sb="0" eb="2">
      <t>ヨウシキ</t>
    </rPh>
    <phoneticPr fontId="1"/>
  </si>
  <si>
    <t>共済契約</t>
    <rPh sb="0" eb="2">
      <t>キョウサイ</t>
    </rPh>
    <rPh sb="2" eb="4">
      <t>ケイヤク</t>
    </rPh>
    <phoneticPr fontId="1"/>
  </si>
  <si>
    <t>契</t>
    <rPh sb="0" eb="1">
      <t>チギリ</t>
    </rPh>
    <phoneticPr fontId="1"/>
  </si>
  <si>
    <t>約</t>
    <rPh sb="0" eb="1">
      <t>ヤク</t>
    </rPh>
    <phoneticPr fontId="1"/>
  </si>
  <si>
    <t>年</t>
    <rPh sb="0" eb="1">
      <t>ネン</t>
    </rPh>
    <phoneticPr fontId="1"/>
  </si>
  <si>
    <t>月</t>
    <rPh sb="0" eb="1">
      <t>ツキ</t>
    </rPh>
    <phoneticPr fontId="1"/>
  </si>
  <si>
    <t>日</t>
    <rPh sb="0" eb="1">
      <t>ヒ</t>
    </rPh>
    <phoneticPr fontId="1"/>
  </si>
  <si>
    <t>氏　　名</t>
    <rPh sb="0" eb="1">
      <t>シ</t>
    </rPh>
    <rPh sb="3" eb="4">
      <t>メイ</t>
    </rPh>
    <phoneticPr fontId="1"/>
  </si>
  <si>
    <t>共　済　契　約　掛　金</t>
    <rPh sb="0" eb="1">
      <t>トモ</t>
    </rPh>
    <rPh sb="2" eb="3">
      <t>スミ</t>
    </rPh>
    <rPh sb="4" eb="5">
      <t>チギリ</t>
    </rPh>
    <rPh sb="6" eb="7">
      <t>ヤク</t>
    </rPh>
    <rPh sb="8" eb="9">
      <t>カ</t>
    </rPh>
    <rPh sb="10" eb="11">
      <t>キン</t>
    </rPh>
    <phoneticPr fontId="1"/>
  </si>
  <si>
    <t>担当者</t>
    <rPh sb="0" eb="3">
      <t>タントウシャ</t>
    </rPh>
    <phoneticPr fontId="1"/>
  </si>
  <si>
    <t>確認※</t>
    <rPh sb="0" eb="2">
      <t>カクニン</t>
    </rPh>
    <phoneticPr fontId="1"/>
  </si>
  <si>
    <t>合計</t>
    <rPh sb="0" eb="2">
      <t>ゴウケイ</t>
    </rPh>
    <phoneticPr fontId="1"/>
  </si>
  <si>
    <t>※印欄は記入しないで下さい。</t>
    <rPh sb="1" eb="2">
      <t>イン</t>
    </rPh>
    <rPh sb="2" eb="3">
      <t>ラン</t>
    </rPh>
    <rPh sb="4" eb="6">
      <t>キニュウ</t>
    </rPh>
    <rPh sb="10" eb="11">
      <t>クダ</t>
    </rPh>
    <phoneticPr fontId="1"/>
  </si>
  <si>
    <t>事業所名</t>
    <rPh sb="0" eb="3">
      <t>ジギョウショ</t>
    </rPh>
    <rPh sb="3" eb="4">
      <t>メイ</t>
    </rPh>
    <phoneticPr fontId="1"/>
  </si>
  <si>
    <t>個人別・月別共済掛金支払内訳書</t>
    <rPh sb="0" eb="2">
      <t>コジン</t>
    </rPh>
    <rPh sb="2" eb="3">
      <t>ベツ</t>
    </rPh>
    <rPh sb="4" eb="6">
      <t>ツキベツ</t>
    </rPh>
    <rPh sb="6" eb="8">
      <t>キョウサイ</t>
    </rPh>
    <rPh sb="8" eb="9">
      <t>カ</t>
    </rPh>
    <rPh sb="9" eb="10">
      <t>キン</t>
    </rPh>
    <rPh sb="10" eb="12">
      <t>シハライ</t>
    </rPh>
    <rPh sb="12" eb="15">
      <t>ウチワケショ</t>
    </rPh>
    <phoneticPr fontId="1"/>
  </si>
  <si>
    <t>番　　号</t>
    <rPh sb="0" eb="1">
      <t>バン</t>
    </rPh>
    <rPh sb="3" eb="4">
      <t>ゴウ</t>
    </rPh>
    <phoneticPr fontId="1"/>
  </si>
  <si>
    <t>＊契約者が10名以上の場合は、お手数ですがこの用紙をコピーしてご利用ください。</t>
    <rPh sb="1" eb="4">
      <t>ケイヤクシャ</t>
    </rPh>
    <rPh sb="7" eb="8">
      <t>メイ</t>
    </rPh>
    <rPh sb="8" eb="10">
      <t>イジョウ</t>
    </rPh>
    <rPh sb="11" eb="13">
      <t>バアイ</t>
    </rPh>
    <rPh sb="16" eb="18">
      <t>テスウ</t>
    </rPh>
    <rPh sb="23" eb="25">
      <t>ヨウシ</t>
    </rPh>
    <rPh sb="32" eb="34">
      <t>リヨウ</t>
    </rPh>
    <phoneticPr fontId="1"/>
  </si>
  <si>
    <t>　　年　　月</t>
    <phoneticPr fontId="1"/>
  </si>
  <si>
    <t>【記載例】中退共への掛金払が【当月】払いの場合</t>
    <rPh sb="1" eb="3">
      <t>キサイ</t>
    </rPh>
    <rPh sb="3" eb="4">
      <t>レイ</t>
    </rPh>
    <rPh sb="5" eb="8">
      <t>チュウタイキョウ</t>
    </rPh>
    <rPh sb="10" eb="12">
      <t>カケキン</t>
    </rPh>
    <rPh sb="12" eb="13">
      <t>バラ</t>
    </rPh>
    <rPh sb="15" eb="17">
      <t>トウゲツ</t>
    </rPh>
    <rPh sb="18" eb="19">
      <t>バラ</t>
    </rPh>
    <rPh sb="21" eb="23">
      <t>バアイ</t>
    </rPh>
    <phoneticPr fontId="1"/>
  </si>
  <si>
    <t>●▲■㈱</t>
    <phoneticPr fontId="1"/>
  </si>
  <si>
    <t>■■　■■</t>
    <phoneticPr fontId="1"/>
  </si>
  <si>
    <t>▼▼　▼▼</t>
    <phoneticPr fontId="1"/>
  </si>
  <si>
    <t>　　-9876</t>
    <phoneticPr fontId="1"/>
  </si>
  <si>
    <t>　　-9877</t>
    <phoneticPr fontId="1"/>
  </si>
  <si>
    <t xml:space="preserve">  87-12345</t>
    <phoneticPr fontId="1"/>
  </si>
  <si>
    <t>【記載例】中退共への掛金払が＜翌月＞払いの場合</t>
    <rPh sb="1" eb="3">
      <t>キサイ</t>
    </rPh>
    <rPh sb="3" eb="4">
      <t>レイ</t>
    </rPh>
    <rPh sb="5" eb="8">
      <t>チュウタイキョウ</t>
    </rPh>
    <rPh sb="10" eb="12">
      <t>カケキン</t>
    </rPh>
    <rPh sb="12" eb="13">
      <t>バラ</t>
    </rPh>
    <rPh sb="15" eb="17">
      <t>ヨクゲツ</t>
    </rPh>
    <rPh sb="18" eb="19">
      <t>バラ</t>
    </rPh>
    <rPh sb="21" eb="23">
      <t>バアイ</t>
    </rPh>
    <phoneticPr fontId="1"/>
  </si>
  <si>
    <t>当月払い</t>
  </si>
  <si>
    <t>翌月払い</t>
  </si>
  <si>
    <t xml:space="preserve"> </t>
    <phoneticPr fontId="1"/>
  </si>
  <si>
    <t>5年5月</t>
    <rPh sb="1" eb="2">
      <t>ネン</t>
    </rPh>
    <rPh sb="3" eb="4">
      <t>ガツ</t>
    </rPh>
    <phoneticPr fontId="1"/>
  </si>
  <si>
    <t>5年6月</t>
    <rPh sb="1" eb="2">
      <t>ネン</t>
    </rPh>
    <rPh sb="3" eb="4">
      <t>ガツ</t>
    </rPh>
    <phoneticPr fontId="1"/>
  </si>
  <si>
    <t>5年7月</t>
    <rPh sb="1" eb="2">
      <t>ネン</t>
    </rPh>
    <rPh sb="3" eb="4">
      <t>ガツ</t>
    </rPh>
    <phoneticPr fontId="1"/>
  </si>
  <si>
    <t>5年8月</t>
    <rPh sb="1" eb="2">
      <t>ネン</t>
    </rPh>
    <rPh sb="3" eb="4">
      <t>ガツ</t>
    </rPh>
    <phoneticPr fontId="1"/>
  </si>
  <si>
    <t>5年9月</t>
    <rPh sb="1" eb="2">
      <t>ネン</t>
    </rPh>
    <rPh sb="3" eb="4">
      <t>ガツ</t>
    </rPh>
    <phoneticPr fontId="1"/>
  </si>
  <si>
    <t>5年10月</t>
    <rPh sb="1" eb="2">
      <t>ネン</t>
    </rPh>
    <rPh sb="4" eb="5">
      <t>ガツ</t>
    </rPh>
    <phoneticPr fontId="1"/>
  </si>
  <si>
    <t>5年11月</t>
    <rPh sb="1" eb="2">
      <t>ネン</t>
    </rPh>
    <rPh sb="4" eb="5">
      <t>ガツ</t>
    </rPh>
    <phoneticPr fontId="1"/>
  </si>
  <si>
    <t>5年12月</t>
    <rPh sb="1" eb="2">
      <t>ネン</t>
    </rPh>
    <rPh sb="4" eb="5">
      <t>ガツ</t>
    </rPh>
    <phoneticPr fontId="1"/>
  </si>
  <si>
    <t>6年1月</t>
    <rPh sb="1" eb="2">
      <t>ネン</t>
    </rPh>
    <rPh sb="3" eb="4">
      <t>ガツ</t>
    </rPh>
    <phoneticPr fontId="1"/>
  </si>
  <si>
    <t>6年2月</t>
    <rPh sb="1" eb="2">
      <t>ネン</t>
    </rPh>
    <rPh sb="3" eb="4">
      <t>ガツ</t>
    </rPh>
    <phoneticPr fontId="1"/>
  </si>
  <si>
    <t>6年3月</t>
    <rPh sb="1" eb="2">
      <t>ネン</t>
    </rPh>
    <rPh sb="3" eb="4">
      <t>ガツ</t>
    </rPh>
    <phoneticPr fontId="1"/>
  </si>
  <si>
    <t>6年4月</t>
    <rPh sb="1" eb="2">
      <t>ネン</t>
    </rPh>
    <rPh sb="3" eb="4">
      <t>ガツ</t>
    </rPh>
    <phoneticPr fontId="1"/>
  </si>
  <si>
    <t>6年5月</t>
    <rPh sb="1" eb="2">
      <t>ネン</t>
    </rPh>
    <rPh sb="3" eb="4">
      <t>ガツ</t>
    </rPh>
    <phoneticPr fontId="1"/>
  </si>
  <si>
    <t>6年6月</t>
    <rPh sb="1" eb="2">
      <t>ネン</t>
    </rPh>
    <rPh sb="3" eb="4">
      <t>ガツ</t>
    </rPh>
    <phoneticPr fontId="1"/>
  </si>
  <si>
    <t>6年7月</t>
    <rPh sb="1" eb="2">
      <t>ネン</t>
    </rPh>
    <rPh sb="3" eb="4">
      <t>ガツ</t>
    </rPh>
    <phoneticPr fontId="1"/>
  </si>
  <si>
    <t>6年8月</t>
    <rPh sb="1" eb="2">
      <t>ネン</t>
    </rPh>
    <rPh sb="3" eb="4">
      <t>ガツ</t>
    </rPh>
    <phoneticPr fontId="1"/>
  </si>
  <si>
    <t>6年9月</t>
    <rPh sb="1" eb="2">
      <t>ネン</t>
    </rPh>
    <rPh sb="3" eb="4">
      <t>ガツ</t>
    </rPh>
    <phoneticPr fontId="1"/>
  </si>
  <si>
    <t>6年10月</t>
    <rPh sb="1" eb="2">
      <t>ネン</t>
    </rPh>
    <rPh sb="4" eb="5">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</si>
</sst>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e&quot;年&quot;m&quot;月&quot;"/>
    <numFmt numFmtId="179" formatCode="\(@\)"/>
  </numFmts>
  <fonts count="18">
    <font>
      <sz val="11"/>
      <name val="ＭＳ Ｐゴシック"/>
      <family val="3"/>
      <charset val="128"/>
    </font>
    <font>
      <sz val="6"/>
      <name val="ＭＳ Ｐゴシック"/>
      <family val="3"/>
      <charset val="128"/>
    </font>
    <font>
      <sz val="10"/>
      <name val="ＭＳ Ｐ明朝"/>
      <family val="1"/>
      <charset val="128"/>
    </font>
    <font>
      <sz val="8"/>
      <name val="ＭＳ Ｐ明朝"/>
      <family val="1"/>
      <charset val="128"/>
    </font>
    <font>
      <sz val="12"/>
      <name val="ＭＳ Ｐ明朝"/>
      <family val="1"/>
      <charset val="128"/>
    </font>
    <font>
      <sz val="11"/>
      <name val="ＭＳ Ｐ明朝"/>
      <family val="1"/>
      <charset val="128"/>
    </font>
    <font>
      <sz val="10.5"/>
      <name val="ＭＳ Ｐ明朝"/>
      <family val="1"/>
      <charset val="128"/>
    </font>
    <font>
      <sz val="13"/>
      <name val="ＭＳ Ｐ明朝"/>
      <family val="1"/>
      <charset val="128"/>
    </font>
    <font>
      <b/>
      <sz val="16"/>
      <name val="ＭＳ Ｐ明朝"/>
      <family val="1"/>
      <charset val="128"/>
    </font>
    <font>
      <sz val="11"/>
      <color indexed="10"/>
      <name val="ＭＳ Ｐ明朝"/>
      <family val="1"/>
      <charset val="128"/>
    </font>
    <font>
      <sz val="10"/>
      <name val="ＭＳ 明朝"/>
      <family val="1"/>
      <charset val="128"/>
    </font>
    <font>
      <sz val="12"/>
      <color indexed="10"/>
      <name val="ＭＳ Ｐ明朝"/>
      <family val="1"/>
      <charset val="128"/>
    </font>
    <font>
      <sz val="10"/>
      <color indexed="10"/>
      <name val="ＭＳ Ｐ明朝"/>
      <family val="1"/>
      <charset val="128"/>
    </font>
    <font>
      <sz val="12"/>
      <color indexed="12"/>
      <name val="ＭＳ Ｐ明朝"/>
      <family val="1"/>
      <charset val="128"/>
    </font>
    <font>
      <sz val="11"/>
      <color rgb="FFFF0000"/>
      <name val="ＭＳ Ｐ明朝"/>
      <family val="1"/>
      <charset val="128"/>
    </font>
    <font>
      <b/>
      <sz val="18"/>
      <color rgb="FFFF0000"/>
      <name val="ＭＳ Ｐ明朝"/>
      <family val="1"/>
      <charset val="128"/>
    </font>
    <font>
      <sz val="10"/>
      <color rgb="FFFF0000"/>
      <name val="ＭＳ Ｐ明朝"/>
      <family val="1"/>
      <charset val="128"/>
    </font>
    <font>
      <sz val="8"/>
      <color rgb="FFFF0000"/>
      <name val="ＭＳ Ｐ明朝"/>
      <family val="1"/>
      <charset val="128"/>
    </font>
  </fonts>
  <fills count="4">
    <fill>
      <patternFill patternType="none"/>
    </fill>
    <fill>
      <patternFill patternType="gray125"/>
    </fill>
    <fill>
      <patternFill patternType="solid">
        <fgColor indexed="65"/>
        <bgColor indexed="64"/>
      </patternFill>
    </fill>
    <fill>
      <patternFill patternType="solid">
        <fgColor theme="0" tint="-0.14999847407452621"/>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style="thin">
        <color indexed="64"/>
      </bottom>
      <diagonal style="thin">
        <color indexed="64"/>
      </diagonal>
    </border>
  </borders>
  <cellStyleXfs count="1">
    <xf numFmtId="0" fontId="0" fillId="0" borderId="0"/>
  </cellStyleXfs>
  <cellXfs count="76">
    <xf numFmtId="0" fontId="0" fillId="0" borderId="0" xfId="0"/>
    <xf numFmtId="0" fontId="2" fillId="0" borderId="0" xfId="0" applyFont="1" applyAlignment="1">
      <alignment vertical="center"/>
    </xf>
    <xf numFmtId="0" fontId="6" fillId="0" borderId="1" xfId="0" applyFont="1" applyBorder="1" applyAlignment="1">
      <alignment horizontal="right" vertical="center"/>
    </xf>
    <xf numFmtId="0" fontId="5" fillId="0" borderId="0" xfId="0" applyFont="1" applyAlignment="1">
      <alignment vertical="center"/>
    </xf>
    <xf numFmtId="0" fontId="4" fillId="0" borderId="0" xfId="0" applyFont="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8" fillId="0" borderId="0" xfId="0" applyFont="1" applyAlignment="1">
      <alignment vertical="center"/>
    </xf>
    <xf numFmtId="0" fontId="7" fillId="0" borderId="0" xfId="0" applyFont="1" applyAlignment="1">
      <alignment vertical="center"/>
    </xf>
    <xf numFmtId="0" fontId="2" fillId="0" borderId="6" xfId="0" applyFont="1" applyBorder="1" applyAlignment="1">
      <alignment vertical="center"/>
    </xf>
    <xf numFmtId="0" fontId="2" fillId="0" borderId="1" xfId="0" applyFont="1" applyBorder="1" applyAlignment="1">
      <alignment vertical="center"/>
    </xf>
    <xf numFmtId="0" fontId="2" fillId="0" borderId="7" xfId="0" applyFont="1" applyBorder="1" applyAlignment="1">
      <alignment vertical="center"/>
    </xf>
    <xf numFmtId="0" fontId="5" fillId="0" borderId="6" xfId="0" applyFont="1" applyBorder="1" applyAlignment="1">
      <alignment vertical="center"/>
    </xf>
    <xf numFmtId="0" fontId="5" fillId="0" borderId="1"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5" fillId="0" borderId="8" xfId="0" applyFont="1" applyBorder="1" applyAlignment="1">
      <alignment vertical="center"/>
    </xf>
    <xf numFmtId="0" fontId="5" fillId="0" borderId="2" xfId="0" applyFont="1" applyBorder="1" applyAlignment="1">
      <alignment vertical="center"/>
    </xf>
    <xf numFmtId="0" fontId="4" fillId="0" borderId="3" xfId="0" applyFont="1" applyBorder="1" applyAlignment="1">
      <alignment vertical="center"/>
    </xf>
    <xf numFmtId="3" fontId="4" fillId="0" borderId="3" xfId="0" applyNumberFormat="1" applyFont="1" applyBorder="1" applyAlignment="1">
      <alignment vertical="center"/>
    </xf>
    <xf numFmtId="0" fontId="5" fillId="0" borderId="5" xfId="0" applyFont="1" applyBorder="1" applyAlignment="1">
      <alignment vertical="center"/>
    </xf>
    <xf numFmtId="0" fontId="2" fillId="0" borderId="10" xfId="0" applyFont="1" applyBorder="1" applyAlignment="1">
      <alignment vertical="center"/>
    </xf>
    <xf numFmtId="0" fontId="2" fillId="0" borderId="0"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176" fontId="2" fillId="0" borderId="11" xfId="0" applyNumberFormat="1" applyFont="1" applyBorder="1" applyAlignment="1">
      <alignment vertical="center"/>
    </xf>
    <xf numFmtId="176" fontId="11" fillId="0" borderId="4" xfId="0" applyNumberFormat="1" applyFont="1" applyBorder="1" applyAlignment="1">
      <alignment vertical="center"/>
    </xf>
    <xf numFmtId="177" fontId="11" fillId="0" borderId="11" xfId="0" applyNumberFormat="1"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49" fontId="3" fillId="0" borderId="11" xfId="0" applyNumberFormat="1" applyFont="1" applyBorder="1" applyAlignment="1">
      <alignment horizontal="center" vertical="center"/>
    </xf>
    <xf numFmtId="0" fontId="9" fillId="0" borderId="0" xfId="0" applyFont="1" applyAlignment="1">
      <alignment vertical="center"/>
    </xf>
    <xf numFmtId="0" fontId="0" fillId="0" borderId="0" xfId="0" applyAlignment="1"/>
    <xf numFmtId="3" fontId="13" fillId="0" borderId="3" xfId="0" applyNumberFormat="1" applyFont="1" applyBorder="1" applyAlignment="1">
      <alignment vertical="center"/>
    </xf>
    <xf numFmtId="0" fontId="5" fillId="0" borderId="4" xfId="0" quotePrefix="1" applyFont="1" applyBorder="1" applyAlignment="1">
      <alignment vertical="center"/>
    </xf>
    <xf numFmtId="176" fontId="13" fillId="0" borderId="4" xfId="0" applyNumberFormat="1" applyFont="1" applyBorder="1" applyAlignment="1">
      <alignment vertical="center"/>
    </xf>
    <xf numFmtId="177" fontId="13" fillId="0" borderId="11" xfId="0" applyNumberFormat="1" applyFont="1" applyBorder="1" applyAlignment="1">
      <alignment vertical="center"/>
    </xf>
    <xf numFmtId="0" fontId="2" fillId="2" borderId="14" xfId="0" applyFont="1" applyFill="1" applyBorder="1" applyAlignment="1">
      <alignment vertical="center"/>
    </xf>
    <xf numFmtId="0" fontId="14" fillId="0" borderId="5"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0" fillId="0" borderId="0" xfId="0" applyAlignment="1"/>
    <xf numFmtId="179" fontId="2" fillId="0" borderId="0" xfId="0" applyNumberFormat="1" applyFont="1" applyAlignment="1">
      <alignment vertical="center"/>
    </xf>
    <xf numFmtId="0" fontId="10" fillId="0" borderId="3"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5" fillId="0" borderId="3" xfId="0" applyFont="1" applyBorder="1" applyAlignment="1">
      <alignment horizontal="center" vertical="center"/>
    </xf>
    <xf numFmtId="0" fontId="10" fillId="0" borderId="4"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5" fillId="0" borderId="4" xfId="0" applyFont="1" applyBorder="1" applyAlignment="1">
      <alignment horizontal="center" vertical="center"/>
    </xf>
    <xf numFmtId="49" fontId="12" fillId="0" borderId="11" xfId="0" applyNumberFormat="1" applyFont="1" applyBorder="1" applyAlignment="1">
      <alignment horizontal="center" vertical="center"/>
    </xf>
    <xf numFmtId="0" fontId="5" fillId="0" borderId="3" xfId="0" applyFont="1" applyBorder="1" applyAlignment="1" applyProtection="1">
      <alignment vertical="center"/>
      <protection locked="0"/>
    </xf>
    <xf numFmtId="0" fontId="4" fillId="0" borderId="3" xfId="0" applyFont="1" applyBorder="1" applyAlignment="1" applyProtection="1">
      <alignment vertical="center"/>
      <protection locked="0"/>
    </xf>
    <xf numFmtId="0" fontId="5" fillId="0" borderId="4" xfId="0" applyFont="1" applyBorder="1" applyAlignment="1" applyProtection="1">
      <alignment vertical="center"/>
      <protection locked="0"/>
    </xf>
    <xf numFmtId="0" fontId="4" fillId="0" borderId="4" xfId="0" applyFont="1" applyBorder="1" applyAlignment="1" applyProtection="1">
      <alignment vertical="center"/>
      <protection locked="0"/>
    </xf>
    <xf numFmtId="0" fontId="5" fillId="0" borderId="5" xfId="0" applyFont="1" applyBorder="1" applyAlignment="1" applyProtection="1">
      <alignment vertical="center"/>
      <protection locked="0"/>
    </xf>
    <xf numFmtId="0" fontId="4" fillId="0" borderId="5" xfId="0" applyFont="1" applyBorder="1" applyAlignment="1" applyProtection="1">
      <alignment vertical="center"/>
      <protection locked="0"/>
    </xf>
    <xf numFmtId="176" fontId="2" fillId="0" borderId="11" xfId="0" applyNumberFormat="1" applyFont="1" applyBorder="1" applyAlignment="1" applyProtection="1">
      <alignment vertical="center"/>
      <protection locked="0"/>
    </xf>
    <xf numFmtId="178" fontId="17" fillId="0" borderId="11" xfId="0" applyNumberFormat="1" applyFont="1" applyBorder="1" applyAlignment="1">
      <alignment horizontal="distributed" vertical="center"/>
    </xf>
    <xf numFmtId="0" fontId="2" fillId="3" borderId="3" xfId="0" applyFont="1" applyFill="1" applyBorder="1" applyAlignment="1" applyProtection="1">
      <alignment vertical="center"/>
    </xf>
    <xf numFmtId="0" fontId="2" fillId="3" borderId="5" xfId="0" applyFont="1" applyFill="1" applyBorder="1" applyAlignment="1" applyProtection="1">
      <alignment vertical="center"/>
    </xf>
    <xf numFmtId="0" fontId="2" fillId="3" borderId="11" xfId="0" applyFont="1" applyFill="1" applyBorder="1" applyAlignment="1" applyProtection="1">
      <alignment vertical="center"/>
    </xf>
    <xf numFmtId="0" fontId="5" fillId="0" borderId="3" xfId="0" applyFont="1" applyBorder="1" applyAlignment="1" applyProtection="1">
      <alignment vertical="center"/>
      <protection locked="0"/>
    </xf>
    <xf numFmtId="0" fontId="5" fillId="0" borderId="4" xfId="0" applyFont="1" applyBorder="1" applyAlignment="1" applyProtection="1">
      <alignment vertical="center"/>
      <protection locked="0"/>
    </xf>
    <xf numFmtId="0" fontId="2" fillId="2" borderId="15" xfId="0" applyFont="1" applyFill="1" applyBorder="1" applyAlignment="1">
      <alignment vertical="center"/>
    </xf>
    <xf numFmtId="0" fontId="0" fillId="0" borderId="16" xfId="0" applyBorder="1" applyAlignment="1">
      <alignment vertical="center"/>
    </xf>
    <xf numFmtId="0" fontId="8" fillId="0" borderId="0" xfId="0" applyFont="1" applyAlignment="1">
      <alignment horizontal="center" vertical="center"/>
    </xf>
    <xf numFmtId="0" fontId="0" fillId="0" borderId="0" xfId="0" applyAlignment="1">
      <alignment vertical="center"/>
    </xf>
  </cellXfs>
  <cellStyles count="1">
    <cellStyle name="標準" xfId="0" builtinId="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104775</xdr:colOff>
      <xdr:row>12</xdr:row>
      <xdr:rowOff>57150</xdr:rowOff>
    </xdr:from>
    <xdr:to>
      <xdr:col>18</xdr:col>
      <xdr:colOff>361950</xdr:colOff>
      <xdr:row>25</xdr:row>
      <xdr:rowOff>190500</xdr:rowOff>
    </xdr:to>
    <xdr:sp macro="" textlink="">
      <xdr:nvSpPr>
        <xdr:cNvPr id="4" name="Text Box 7">
          <a:extLst>
            <a:ext uri="{FF2B5EF4-FFF2-40B4-BE49-F238E27FC236}">
              <a16:creationId xmlns:a16="http://schemas.microsoft.com/office/drawing/2014/main" id="{00000000-0008-0000-0200-000004000000}"/>
            </a:ext>
          </a:extLst>
        </xdr:cNvPr>
        <xdr:cNvSpPr txBox="1">
          <a:spLocks noChangeArrowheads="1"/>
        </xdr:cNvSpPr>
      </xdr:nvSpPr>
      <xdr:spPr bwMode="auto">
        <a:xfrm>
          <a:off x="10944225" y="2867025"/>
          <a:ext cx="257175" cy="3390900"/>
        </a:xfrm>
        <a:prstGeom prst="rect">
          <a:avLst/>
        </a:prstGeom>
        <a:solidFill>
          <a:srgbClr val="FFFFFF"/>
        </a:solidFill>
        <a:ln w="9525">
          <a:solidFill>
            <a:srgbClr val="000000"/>
          </a:solidFill>
          <a:miter lim="800000"/>
          <a:headEnd/>
          <a:tailEnd/>
        </a:ln>
      </xdr:spPr>
      <xdr:txBody>
        <a:bodyPr vertOverflow="clip" vert="wordArtVertRtl" wrap="square" lIns="0" tIns="0" rIns="27432" bIns="0" anchor="t" upright="1"/>
        <a:lstStyle/>
        <a:p>
          <a:pPr algn="dist" rtl="0">
            <a:defRPr sz="1000"/>
          </a:pPr>
          <a:r>
            <a:rPr lang="ja-JP" altLang="en-US" sz="1100" b="0" i="0" u="none" strike="noStrike" baseline="0">
              <a:solidFill>
                <a:srgbClr val="000000"/>
              </a:solidFill>
              <a:latin typeface="ＭＳ Ｐゴシック"/>
              <a:ea typeface="ＭＳ Ｐゴシック"/>
            </a:rPr>
            <a:t>記入しないで下さい</a:t>
          </a:r>
        </a:p>
      </xdr:txBody>
    </xdr:sp>
    <xdr:clientData/>
  </xdr:twoCellAnchor>
  <xdr:twoCellAnchor>
    <xdr:from>
      <xdr:col>0</xdr:col>
      <xdr:colOff>133349</xdr:colOff>
      <xdr:row>2</xdr:row>
      <xdr:rowOff>104776</xdr:rowOff>
    </xdr:from>
    <xdr:to>
      <xdr:col>4</xdr:col>
      <xdr:colOff>695324</xdr:colOff>
      <xdr:row>5</xdr:row>
      <xdr:rowOff>66676</xdr:rowOff>
    </xdr:to>
    <xdr:sp macro="" textlink="">
      <xdr:nvSpPr>
        <xdr:cNvPr id="13" name="Text Box 19">
          <a:extLst>
            <a:ext uri="{FF2B5EF4-FFF2-40B4-BE49-F238E27FC236}">
              <a16:creationId xmlns:a16="http://schemas.microsoft.com/office/drawing/2014/main" id="{00000000-0008-0000-0200-00000D000000}"/>
            </a:ext>
          </a:extLst>
        </xdr:cNvPr>
        <xdr:cNvSpPr txBox="1">
          <a:spLocks noChangeArrowheads="1"/>
        </xdr:cNvSpPr>
      </xdr:nvSpPr>
      <xdr:spPr bwMode="auto">
        <a:xfrm>
          <a:off x="133349" y="533401"/>
          <a:ext cx="1990725" cy="647700"/>
        </a:xfrm>
        <a:prstGeom prst="roundRect">
          <a:avLst/>
        </a:prstGeom>
        <a:solidFill>
          <a:srgbClr val="FFFFFF"/>
        </a:solidFill>
        <a:ln w="38100">
          <a:solidFill>
            <a:schemeClr val="tx2">
              <a:lumMod val="60000"/>
              <a:lumOff val="40000"/>
            </a:schemeClr>
          </a:solidFill>
          <a:miter lim="800000"/>
          <a:headEnd/>
          <a:tailEnd/>
        </a:ln>
        <a:effectLst>
          <a:outerShdw dist="107763" dir="2700000" algn="ctr" rotWithShape="0">
            <a:srgbClr val="808080">
              <a:alpha val="50000"/>
            </a:srgbClr>
          </a:outerShdw>
        </a:effectLst>
      </xdr:spPr>
      <xdr:txBody>
        <a:bodyPr vertOverflow="clip" wrap="square" lIns="27432" tIns="18288" rIns="0" bIns="0" anchor="ctr" upright="1"/>
        <a:lstStyle/>
        <a:p>
          <a:pPr algn="ctr" rtl="0" fontAlgn="base"/>
          <a:r>
            <a:rPr lang="ja-JP" altLang="en-US" sz="1100" b="1" i="0" baseline="0">
              <a:latin typeface="+mn-ea"/>
              <a:ea typeface="+mn-ea"/>
              <a:cs typeface="+mn-cs"/>
            </a:rPr>
            <a:t>②</a:t>
          </a:r>
          <a:r>
            <a:rPr lang="ja-JP" altLang="ja-JP" sz="1100" b="1" i="0" baseline="0">
              <a:latin typeface="+mn-ea"/>
              <a:ea typeface="+mn-ea"/>
              <a:cs typeface="+mn-cs"/>
            </a:rPr>
            <a:t> </a:t>
          </a:r>
          <a:r>
            <a:rPr lang="ja-JP" altLang="en-US" sz="1000" b="1" i="0" baseline="0">
              <a:latin typeface="+mn-ea"/>
              <a:ea typeface="+mn-ea"/>
              <a:cs typeface="+mn-cs"/>
            </a:rPr>
            <a:t>２</a:t>
          </a:r>
          <a:r>
            <a:rPr lang="ja-JP" altLang="ja-JP" sz="1000" b="1" i="0" baseline="0">
              <a:latin typeface="+mn-ea"/>
              <a:ea typeface="+mn-ea"/>
              <a:cs typeface="+mn-cs"/>
            </a:rPr>
            <a:t>桁</a:t>
          </a:r>
          <a:r>
            <a:rPr lang="en-US" altLang="ja-JP" sz="1000" b="1" i="0" baseline="0">
              <a:latin typeface="+mn-ea"/>
              <a:ea typeface="+mn-ea"/>
              <a:cs typeface="+mn-cs"/>
            </a:rPr>
            <a:t>-5</a:t>
          </a:r>
          <a:r>
            <a:rPr lang="ja-JP" altLang="ja-JP" sz="1000" b="1" i="0" baseline="0">
              <a:latin typeface="+mn-ea"/>
              <a:ea typeface="+mn-ea"/>
              <a:cs typeface="+mn-cs"/>
            </a:rPr>
            <a:t>桁（事業所番号）</a:t>
          </a:r>
          <a:endParaRPr lang="en-US" altLang="ja-JP" sz="1000" b="1" i="0" baseline="0">
            <a:latin typeface="+mn-ea"/>
            <a:ea typeface="+mn-ea"/>
            <a:cs typeface="+mn-cs"/>
          </a:endParaRPr>
        </a:p>
        <a:p>
          <a:pPr algn="ctr" rtl="0"/>
          <a:r>
            <a:rPr lang="en-US" altLang="ja-JP" sz="1000" b="1" i="0" baseline="0">
              <a:latin typeface="+mn-ea"/>
              <a:ea typeface="+mn-ea"/>
              <a:cs typeface="+mn-cs"/>
            </a:rPr>
            <a:t>4</a:t>
          </a:r>
          <a:r>
            <a:rPr lang="ja-JP" altLang="ja-JP" sz="1000" b="1" i="0" baseline="0">
              <a:latin typeface="+mn-ea"/>
              <a:ea typeface="+mn-ea"/>
              <a:cs typeface="+mn-cs"/>
            </a:rPr>
            <a:t>桁（従業員ごとの番号）</a:t>
          </a:r>
          <a:endParaRPr lang="en-US" altLang="ja-JP" sz="1000" b="1" i="0" baseline="0">
            <a:latin typeface="+mn-ea"/>
            <a:ea typeface="+mn-ea"/>
            <a:cs typeface="+mn-cs"/>
          </a:endParaRPr>
        </a:p>
        <a:p>
          <a:pPr algn="ctr" rtl="0"/>
          <a:r>
            <a:rPr lang="ja-JP" altLang="ja-JP" sz="1000" b="1" i="0" baseline="0">
              <a:latin typeface="+mn-ea"/>
              <a:ea typeface="+mn-ea"/>
              <a:cs typeface="+mn-cs"/>
            </a:rPr>
            <a:t>を記入してください。</a:t>
          </a:r>
          <a:endParaRPr lang="ja-JP" altLang="ja-JP" sz="1000" b="1">
            <a:latin typeface="+mn-ea"/>
            <a:ea typeface="+mn-ea"/>
          </a:endParaRPr>
        </a:p>
      </xdr:txBody>
    </xdr:sp>
    <xdr:clientData/>
  </xdr:twoCellAnchor>
  <xdr:twoCellAnchor>
    <xdr:from>
      <xdr:col>0</xdr:col>
      <xdr:colOff>104773</xdr:colOff>
      <xdr:row>14</xdr:row>
      <xdr:rowOff>114300</xdr:rowOff>
    </xdr:from>
    <xdr:to>
      <xdr:col>12</xdr:col>
      <xdr:colOff>542924</xdr:colOff>
      <xdr:row>24</xdr:row>
      <xdr:rowOff>57150</xdr:rowOff>
    </xdr:to>
    <xdr:sp macro="" textlink="">
      <xdr:nvSpPr>
        <xdr:cNvPr id="25" name="Text Box 5">
          <a:extLst>
            <a:ext uri="{FF2B5EF4-FFF2-40B4-BE49-F238E27FC236}">
              <a16:creationId xmlns:a16="http://schemas.microsoft.com/office/drawing/2014/main" id="{00000000-0008-0000-0200-000019000000}"/>
            </a:ext>
          </a:extLst>
        </xdr:cNvPr>
        <xdr:cNvSpPr txBox="1">
          <a:spLocks noChangeArrowheads="1"/>
        </xdr:cNvSpPr>
      </xdr:nvSpPr>
      <xdr:spPr bwMode="auto">
        <a:xfrm>
          <a:off x="104773" y="3429000"/>
          <a:ext cx="7353301" cy="2466975"/>
        </a:xfrm>
        <a:prstGeom prst="roundRect">
          <a:avLst/>
        </a:prstGeom>
        <a:solidFill>
          <a:srgbClr val="FFFFFF"/>
        </a:solidFill>
        <a:ln w="38100">
          <a:solidFill>
            <a:srgbClr val="FF0000"/>
          </a:solidFill>
          <a:miter lim="800000"/>
          <a:headEnd/>
          <a:tailEnd/>
        </a:ln>
        <a:effectLst>
          <a:outerShdw dist="107763" dir="2700000" algn="ctr" rotWithShape="0">
            <a:srgbClr val="808080">
              <a:alpha val="50000"/>
            </a:srgbClr>
          </a:outerShdw>
        </a:effectLst>
      </xdr:spPr>
      <xdr:txBody>
        <a:bodyPr vertOverflow="clip" wrap="square" lIns="27432" tIns="18288" rIns="0" bIns="0" anchor="ctr" upright="1"/>
        <a:lstStyle/>
        <a:p>
          <a:pPr algn="l" rtl="0">
            <a:lnSpc>
              <a:spcPts val="1200"/>
            </a:lnSpc>
            <a:defRPr sz="1000"/>
          </a:pPr>
          <a:r>
            <a:rPr lang="ja-JP" altLang="en-US" sz="1100" b="1" i="0" u="none" strike="noStrike" baseline="0">
              <a:solidFill>
                <a:srgbClr val="000000"/>
              </a:solidFill>
              <a:latin typeface="メイリオ" pitchFamily="50" charset="-128"/>
              <a:ea typeface="メイリオ" pitchFamily="50" charset="-128"/>
              <a:cs typeface="メイリオ" pitchFamily="50" charset="-128"/>
            </a:rPr>
            <a:t>③</a:t>
          </a:r>
          <a:r>
            <a:rPr lang="en-US" altLang="ja-JP" sz="1100" b="1" i="0" u="none" strike="noStrike" baseline="0">
              <a:solidFill>
                <a:srgbClr val="000000"/>
              </a:solidFill>
              <a:latin typeface="メイリオ" pitchFamily="50" charset="-128"/>
              <a:ea typeface="メイリオ" pitchFamily="50" charset="-128"/>
              <a:cs typeface="メイリオ" pitchFamily="50" charset="-128"/>
            </a:rPr>
            <a:t>※</a:t>
          </a:r>
          <a:r>
            <a:rPr lang="ja-JP" altLang="en-US" sz="1100" b="1" i="0" u="none" strike="noStrike" baseline="0">
              <a:solidFill>
                <a:srgbClr val="000000"/>
              </a:solidFill>
              <a:latin typeface="メイリオ" pitchFamily="50" charset="-128"/>
              <a:ea typeface="メイリオ" pitchFamily="50" charset="-128"/>
              <a:cs typeface="メイリオ" pitchFamily="50" charset="-128"/>
            </a:rPr>
            <a:t>右上の</a:t>
          </a:r>
          <a:r>
            <a:rPr lang="ja-JP" altLang="en-US" sz="1100" b="1" i="0" u="sng" strike="noStrike" baseline="0">
              <a:solidFill>
                <a:srgbClr val="000000"/>
              </a:solidFill>
              <a:latin typeface="メイリオ" pitchFamily="50" charset="-128"/>
              <a:ea typeface="メイリオ" pitchFamily="50" charset="-128"/>
              <a:cs typeface="メイリオ" pitchFamily="50" charset="-128"/>
            </a:rPr>
            <a:t>当月払い</a:t>
          </a:r>
          <a:r>
            <a:rPr lang="ja-JP" altLang="en-US" sz="1100" b="1" i="0" u="none" strike="noStrike" baseline="0">
              <a:solidFill>
                <a:srgbClr val="000000"/>
              </a:solidFill>
              <a:latin typeface="メイリオ" pitchFamily="50" charset="-128"/>
              <a:ea typeface="メイリオ" pitchFamily="50" charset="-128"/>
              <a:cs typeface="メイリオ" pitchFamily="50" charset="-128"/>
            </a:rPr>
            <a:t>を選択し契約年月日を入力すると掛金対象月が自動表示されますので</a:t>
          </a:r>
          <a:r>
            <a:rPr lang="en-US" altLang="ja-JP" sz="1100" b="1" i="0" u="none" strike="noStrike" baseline="0">
              <a:solidFill>
                <a:srgbClr val="FF0000"/>
              </a:solidFill>
              <a:latin typeface="メイリオ" pitchFamily="50" charset="-128"/>
              <a:ea typeface="メイリオ" pitchFamily="50" charset="-128"/>
              <a:cs typeface="メイリオ" pitchFamily="50" charset="-128"/>
            </a:rPr>
            <a:t>(</a:t>
          </a:r>
          <a:r>
            <a:rPr lang="ja-JP" altLang="en-US" sz="1100" b="1" i="0" u="none" strike="noStrike" baseline="0">
              <a:solidFill>
                <a:srgbClr val="FF0000"/>
              </a:solidFill>
              <a:latin typeface="メイリオ" pitchFamily="50" charset="-128"/>
              <a:ea typeface="メイリオ" pitchFamily="50" charset="-128"/>
              <a:cs typeface="メイリオ" pitchFamily="50" charset="-128"/>
            </a:rPr>
            <a:t>赤字部分、入力不可</a:t>
          </a:r>
          <a:r>
            <a:rPr lang="en-US" altLang="ja-JP" sz="1100" b="1" i="0" u="none" strike="noStrike" baseline="0">
              <a:solidFill>
                <a:srgbClr val="FF0000"/>
              </a:solidFill>
              <a:latin typeface="メイリオ" pitchFamily="50" charset="-128"/>
              <a:ea typeface="メイリオ" pitchFamily="50" charset="-128"/>
              <a:cs typeface="メイリオ" pitchFamily="50" charset="-128"/>
            </a:rPr>
            <a:t>)</a:t>
          </a:r>
          <a:r>
            <a:rPr lang="ja-JP" altLang="en-US" sz="1100" b="1" i="0" u="none" strike="noStrike" baseline="0">
              <a:solidFill>
                <a:srgbClr val="000000"/>
              </a:solidFill>
              <a:latin typeface="メイリオ" pitchFamily="50" charset="-128"/>
              <a:ea typeface="メイリオ" pitchFamily="50" charset="-128"/>
              <a:cs typeface="メイリオ" pitchFamily="50" charset="-128"/>
            </a:rPr>
            <a:t>下段に掛金額を入力してください。</a:t>
          </a:r>
          <a:endParaRPr lang="en-US" altLang="ja-JP" sz="1100" b="1" i="0" u="none" strike="noStrike" baseline="0">
            <a:solidFill>
              <a:srgbClr val="000000"/>
            </a:solidFill>
            <a:latin typeface="メイリオ" pitchFamily="50" charset="-128"/>
            <a:ea typeface="メイリオ" pitchFamily="50" charset="-128"/>
            <a:cs typeface="メイリオ" pitchFamily="50" charset="-128"/>
          </a:endParaRPr>
        </a:p>
        <a:p>
          <a:pPr algn="l" rtl="0">
            <a:lnSpc>
              <a:spcPts val="1200"/>
            </a:lnSpc>
            <a:defRPr sz="1000"/>
          </a:pPr>
          <a:endParaRPr lang="en-US" altLang="ja-JP" sz="1100" b="1" i="0" u="none" strike="noStrike" baseline="0">
            <a:solidFill>
              <a:srgbClr val="000000"/>
            </a:solidFill>
            <a:latin typeface="メイリオ" pitchFamily="50" charset="-128"/>
            <a:ea typeface="メイリオ" pitchFamily="50" charset="-128"/>
            <a:cs typeface="メイリオ" pitchFamily="50" charset="-128"/>
          </a:endParaRPr>
        </a:p>
        <a:p>
          <a:pPr algn="l" rtl="0">
            <a:lnSpc>
              <a:spcPts val="1200"/>
            </a:lnSpc>
            <a:defRPr sz="1000"/>
          </a:pPr>
          <a:r>
            <a:rPr lang="ja-JP" altLang="en-US" sz="1100" b="1" i="0" u="none" strike="noStrike" baseline="0">
              <a:solidFill>
                <a:srgbClr val="000000"/>
              </a:solidFill>
              <a:latin typeface="メイリオ" pitchFamily="50" charset="-128"/>
              <a:ea typeface="メイリオ" pitchFamily="50" charset="-128"/>
              <a:cs typeface="メイリオ" pitchFamily="50" charset="-128"/>
            </a:rPr>
            <a:t>＜今年度の助成対象について＞</a:t>
          </a:r>
          <a:r>
            <a:rPr lang="en-US" altLang="ja-JP" sz="1100" b="1" i="0" u="none" strike="noStrike" baseline="0">
              <a:solidFill>
                <a:srgbClr val="000000"/>
              </a:solidFill>
              <a:latin typeface="メイリオ" pitchFamily="50" charset="-128"/>
              <a:ea typeface="メイリオ" pitchFamily="50" charset="-128"/>
              <a:cs typeface="メイリオ" pitchFamily="50" charset="-128"/>
            </a:rPr>
            <a:t>※</a:t>
          </a:r>
          <a:r>
            <a:rPr lang="ja-JP" altLang="en-US" sz="1100" b="1" i="0" u="none" strike="noStrike" baseline="0">
              <a:solidFill>
                <a:srgbClr val="000000"/>
              </a:solidFill>
              <a:latin typeface="メイリオ" pitchFamily="50" charset="-128"/>
              <a:ea typeface="メイリオ" pitchFamily="50" charset="-128"/>
              <a:cs typeface="メイリオ" pitchFamily="50" charset="-128"/>
            </a:rPr>
            <a:t>当月払いの場合</a:t>
          </a:r>
          <a:endParaRPr lang="en-US" altLang="ja-JP" sz="1100" b="1" i="0" u="none" strike="noStrike" baseline="0">
            <a:solidFill>
              <a:srgbClr val="000000"/>
            </a:solidFill>
            <a:latin typeface="メイリオ" pitchFamily="50" charset="-128"/>
            <a:ea typeface="メイリオ" pitchFamily="50" charset="-128"/>
            <a:cs typeface="メイリオ" pitchFamily="50" charset="-128"/>
          </a:endParaRPr>
        </a:p>
        <a:p>
          <a:pPr algn="l" rtl="0">
            <a:lnSpc>
              <a:spcPts val="1200"/>
            </a:lnSpc>
            <a:defRPr sz="1000"/>
          </a:pPr>
          <a:endParaRPr lang="en-US" altLang="ja-JP" sz="1100" b="0" i="0" u="none" strike="noStrike" baseline="0">
            <a:solidFill>
              <a:srgbClr val="000000"/>
            </a:solidFill>
            <a:latin typeface="メイリオ" pitchFamily="50" charset="-128"/>
            <a:ea typeface="メイリオ" pitchFamily="50" charset="-128"/>
            <a:cs typeface="メイリオ" pitchFamily="50" charset="-128"/>
          </a:endParaRPr>
        </a:p>
        <a:p>
          <a:pPr algn="l" rtl="0">
            <a:lnSpc>
              <a:spcPts val="1200"/>
            </a:lnSpc>
            <a:defRPr sz="1000"/>
          </a:pPr>
          <a:r>
            <a:rPr lang="ja-JP" altLang="en-US" sz="1100" b="1" i="0" u="none" strike="noStrike" baseline="0">
              <a:solidFill>
                <a:srgbClr val="000000"/>
              </a:solidFill>
              <a:latin typeface="メイリオ" pitchFamily="50" charset="-128"/>
              <a:ea typeface="メイリオ" pitchFamily="50" charset="-128"/>
              <a:cs typeface="メイリオ" pitchFamily="50" charset="-128"/>
            </a:rPr>
            <a:t>・</a:t>
          </a:r>
          <a:r>
            <a:rPr lang="ja-JP" altLang="en-US" sz="1100" b="0" i="0" u="none" strike="noStrike" baseline="0">
              <a:solidFill>
                <a:srgbClr val="000000"/>
              </a:solidFill>
              <a:latin typeface="メイリオ" pitchFamily="50" charset="-128"/>
              <a:ea typeface="メイリオ" pitchFamily="50" charset="-128"/>
              <a:cs typeface="メイリオ" pitchFamily="50" charset="-128"/>
            </a:rPr>
            <a:t>「今年度</a:t>
          </a:r>
          <a:r>
            <a:rPr lang="en-US" altLang="ja-JP" sz="1100" b="0" i="0" u="none" strike="noStrike" baseline="0">
              <a:solidFill>
                <a:srgbClr val="000000"/>
              </a:solidFill>
              <a:latin typeface="メイリオ" pitchFamily="50" charset="-128"/>
              <a:ea typeface="メイリオ" pitchFamily="50" charset="-128"/>
              <a:cs typeface="メイリオ" pitchFamily="50" charset="-128"/>
            </a:rPr>
            <a:t>(R6.4.1</a:t>
          </a:r>
          <a:r>
            <a:rPr lang="ja-JP" altLang="en-US" sz="1100" b="0" i="0" u="none" strike="noStrike" baseline="0">
              <a:solidFill>
                <a:srgbClr val="000000"/>
              </a:solidFill>
              <a:latin typeface="メイリオ" pitchFamily="50" charset="-128"/>
              <a:ea typeface="メイリオ" pitchFamily="50" charset="-128"/>
              <a:cs typeface="メイリオ" pitchFamily="50" charset="-128"/>
            </a:rPr>
            <a:t>～</a:t>
          </a:r>
          <a:r>
            <a:rPr lang="en-US" altLang="ja-JP" sz="1100" b="0" i="0" u="none" strike="noStrike" baseline="0">
              <a:solidFill>
                <a:srgbClr val="000000"/>
              </a:solidFill>
              <a:latin typeface="メイリオ" pitchFamily="50" charset="-128"/>
              <a:ea typeface="メイリオ" pitchFamily="50" charset="-128"/>
              <a:cs typeface="メイリオ" pitchFamily="50" charset="-128"/>
            </a:rPr>
            <a:t>R7.3.31</a:t>
          </a:r>
          <a:r>
            <a:rPr lang="ja-JP" altLang="en-US" sz="1100" b="0" i="0" u="none" strike="noStrike" baseline="0">
              <a:solidFill>
                <a:srgbClr val="000000"/>
              </a:solidFill>
              <a:latin typeface="メイリオ" pitchFamily="50" charset="-128"/>
              <a:ea typeface="メイリオ" pitchFamily="50" charset="-128"/>
              <a:cs typeface="メイリオ" pitchFamily="50" charset="-128"/>
            </a:rPr>
            <a:t>）の間に</a:t>
          </a:r>
          <a:r>
            <a:rPr lang="ja-JP" altLang="en-US" sz="1100" b="1" i="0" u="none" strike="noStrike" baseline="0">
              <a:solidFill>
                <a:srgbClr val="000000"/>
              </a:solidFill>
              <a:latin typeface="メイリオ" pitchFamily="50" charset="-128"/>
              <a:ea typeface="メイリオ" pitchFamily="50" charset="-128"/>
              <a:cs typeface="メイリオ" pitchFamily="50" charset="-128"/>
            </a:rPr>
            <a:t>加入から</a:t>
          </a:r>
          <a:r>
            <a:rPr lang="en-US" altLang="ja-JP" sz="1100" b="1" i="0" u="none" strike="noStrike" baseline="0">
              <a:solidFill>
                <a:srgbClr val="000000"/>
              </a:solidFill>
              <a:latin typeface="メイリオ" pitchFamily="50" charset="-128"/>
              <a:ea typeface="メイリオ" pitchFamily="50" charset="-128"/>
              <a:cs typeface="メイリオ" pitchFamily="50" charset="-128"/>
            </a:rPr>
            <a:t>12</a:t>
          </a:r>
          <a:r>
            <a:rPr lang="ja-JP" altLang="en-US" sz="1100" b="1" i="0" u="none" strike="noStrike" baseline="0">
              <a:solidFill>
                <a:srgbClr val="000000"/>
              </a:solidFill>
              <a:latin typeface="メイリオ" pitchFamily="50" charset="-128"/>
              <a:ea typeface="メイリオ" pitchFamily="50" charset="-128"/>
              <a:cs typeface="メイリオ" pitchFamily="50" charset="-128"/>
            </a:rPr>
            <a:t>ヶ月目の掛け金を納付した方</a:t>
          </a:r>
          <a:r>
            <a:rPr lang="ja-JP" altLang="en-US" sz="1100" b="0" i="0" u="none" strike="noStrike" baseline="0">
              <a:solidFill>
                <a:srgbClr val="000000"/>
              </a:solidFill>
              <a:latin typeface="メイリオ" pitchFamily="50" charset="-128"/>
              <a:ea typeface="メイリオ" pitchFamily="50" charset="-128"/>
              <a:cs typeface="メイリオ" pitchFamily="50" charset="-128"/>
            </a:rPr>
            <a:t>」が対象です。</a:t>
          </a:r>
          <a:endParaRPr lang="en-US" altLang="ja-JP" sz="1100" b="0" i="0" u="none" strike="noStrike" baseline="0">
            <a:solidFill>
              <a:srgbClr val="000000"/>
            </a:solidFill>
            <a:latin typeface="メイリオ" pitchFamily="50" charset="-128"/>
            <a:ea typeface="メイリオ" pitchFamily="50" charset="-128"/>
            <a:cs typeface="メイリオ" pitchFamily="50" charset="-128"/>
          </a:endParaRPr>
        </a:p>
        <a:p>
          <a:pPr algn="l" rtl="0">
            <a:lnSpc>
              <a:spcPts val="1200"/>
            </a:lnSpc>
            <a:defRPr sz="1000"/>
          </a:pPr>
          <a:r>
            <a:rPr lang="ja-JP" altLang="en-US" sz="1100" b="0" i="0" u="none" strike="noStrike" baseline="0">
              <a:solidFill>
                <a:srgbClr val="000000"/>
              </a:solidFill>
              <a:latin typeface="メイリオ" pitchFamily="50" charset="-128"/>
              <a:ea typeface="メイリオ" pitchFamily="50" charset="-128"/>
              <a:cs typeface="メイリオ" pitchFamily="50" charset="-128"/>
            </a:rPr>
            <a:t>　＝今年度は</a:t>
          </a:r>
          <a:r>
            <a:rPr lang="ja-JP" altLang="en-US" sz="1100" b="1" i="0" u="sng" strike="noStrike" baseline="0">
              <a:solidFill>
                <a:srgbClr val="000000"/>
              </a:solidFill>
              <a:latin typeface="メイリオ" pitchFamily="50" charset="-128"/>
              <a:ea typeface="メイリオ" pitchFamily="50" charset="-128"/>
              <a:cs typeface="メイリオ" pitchFamily="50" charset="-128"/>
            </a:rPr>
            <a:t>「</a:t>
          </a:r>
          <a:r>
            <a:rPr lang="en-US" altLang="ja-JP" sz="1100" b="1" i="0" u="sng" strike="noStrike" baseline="0">
              <a:solidFill>
                <a:srgbClr val="000000"/>
              </a:solidFill>
              <a:latin typeface="メイリオ" pitchFamily="50" charset="-128"/>
              <a:ea typeface="メイリオ" pitchFamily="50" charset="-128"/>
              <a:cs typeface="メイリオ" pitchFamily="50" charset="-128"/>
            </a:rPr>
            <a:t>R5.5.1</a:t>
          </a:r>
          <a:r>
            <a:rPr lang="ja-JP" altLang="en-US" sz="1100" b="1" i="0" u="sng" strike="noStrike" baseline="0">
              <a:solidFill>
                <a:srgbClr val="000000"/>
              </a:solidFill>
              <a:latin typeface="メイリオ" pitchFamily="50" charset="-128"/>
              <a:ea typeface="メイリオ" pitchFamily="50" charset="-128"/>
              <a:cs typeface="メイリオ" pitchFamily="50" charset="-128"/>
            </a:rPr>
            <a:t>～</a:t>
          </a:r>
          <a:r>
            <a:rPr lang="en-US" altLang="ja-JP" sz="1100" b="1" i="0" u="sng" strike="noStrike" baseline="0">
              <a:solidFill>
                <a:srgbClr val="000000"/>
              </a:solidFill>
              <a:latin typeface="メイリオ" pitchFamily="50" charset="-128"/>
              <a:ea typeface="メイリオ" pitchFamily="50" charset="-128"/>
              <a:cs typeface="メイリオ" pitchFamily="50" charset="-128"/>
            </a:rPr>
            <a:t>R6.4.30</a:t>
          </a:r>
          <a:r>
            <a:rPr lang="ja-JP" altLang="en-US" sz="1100" b="1" i="0" u="sng" strike="noStrike" baseline="0">
              <a:solidFill>
                <a:srgbClr val="000000"/>
              </a:solidFill>
              <a:latin typeface="メイリオ" pitchFamily="50" charset="-128"/>
              <a:ea typeface="メイリオ" pitchFamily="50" charset="-128"/>
              <a:cs typeface="メイリオ" pitchFamily="50" charset="-128"/>
            </a:rPr>
            <a:t>」の間に加入（契約）した方</a:t>
          </a:r>
          <a:r>
            <a:rPr lang="ja-JP" altLang="en-US" sz="1100" b="0" i="0" u="none" strike="noStrike" baseline="0">
              <a:solidFill>
                <a:srgbClr val="000000"/>
              </a:solidFill>
              <a:latin typeface="メイリオ" pitchFamily="50" charset="-128"/>
              <a:ea typeface="メイリオ" pitchFamily="50" charset="-128"/>
              <a:cs typeface="メイリオ" pitchFamily="50" charset="-128"/>
            </a:rPr>
            <a:t>が該当します。</a:t>
          </a:r>
          <a:endParaRPr lang="en-US" altLang="ja-JP" sz="1100" b="0" i="0" u="none" strike="noStrike" baseline="0">
            <a:solidFill>
              <a:srgbClr val="000000"/>
            </a:solidFill>
            <a:latin typeface="メイリオ" pitchFamily="50" charset="-128"/>
            <a:ea typeface="メイリオ" pitchFamily="50" charset="-128"/>
            <a:cs typeface="メイリオ" pitchFamily="50" charset="-128"/>
          </a:endParaRPr>
        </a:p>
        <a:p>
          <a:pPr algn="l" rtl="0">
            <a:lnSpc>
              <a:spcPts val="1200"/>
            </a:lnSpc>
            <a:defRPr sz="1000"/>
          </a:pPr>
          <a:endParaRPr lang="en-US" altLang="ja-JP" sz="1100" b="0" i="0" u="none" strike="noStrike" baseline="0">
            <a:solidFill>
              <a:srgbClr val="000000"/>
            </a:solidFill>
            <a:latin typeface="メイリオ" pitchFamily="50" charset="-128"/>
            <a:ea typeface="メイリオ" pitchFamily="50" charset="-128"/>
            <a:cs typeface="メイリオ" pitchFamily="50" charset="-128"/>
          </a:endParaRPr>
        </a:p>
        <a:p>
          <a:pPr algn="l" rtl="0">
            <a:lnSpc>
              <a:spcPts val="1200"/>
            </a:lnSpc>
            <a:defRPr sz="1000"/>
          </a:pPr>
          <a:r>
            <a:rPr lang="ja-JP" altLang="en-US" sz="1100" b="1" i="0" u="none" strike="noStrike" baseline="0">
              <a:solidFill>
                <a:srgbClr val="000000"/>
              </a:solidFill>
              <a:latin typeface="メイリオ" pitchFamily="50" charset="-128"/>
              <a:ea typeface="メイリオ" pitchFamily="50" charset="-128"/>
              <a:cs typeface="メイリオ" pitchFamily="50" charset="-128"/>
            </a:rPr>
            <a:t>・</a:t>
          </a:r>
          <a:r>
            <a:rPr lang="ja-JP" altLang="en-US" sz="1100" b="0" i="0" u="none" strike="noStrike" baseline="0">
              <a:solidFill>
                <a:srgbClr val="000000"/>
              </a:solidFill>
              <a:latin typeface="メイリオ" pitchFamily="50" charset="-128"/>
              <a:ea typeface="メイリオ" pitchFamily="50" charset="-128"/>
              <a:cs typeface="メイリオ" pitchFamily="50" charset="-128"/>
            </a:rPr>
            <a:t>上記の期間中に加入した方でも、加入から</a:t>
          </a:r>
          <a:r>
            <a:rPr lang="en-US" altLang="ja-JP" sz="1100" b="1" i="0" u="sng" strike="noStrike" baseline="0">
              <a:solidFill>
                <a:srgbClr val="000000"/>
              </a:solidFill>
              <a:latin typeface="メイリオ" pitchFamily="50" charset="-128"/>
              <a:ea typeface="メイリオ" pitchFamily="50" charset="-128"/>
              <a:cs typeface="メイリオ" pitchFamily="50" charset="-128"/>
            </a:rPr>
            <a:t>12</a:t>
          </a:r>
          <a:r>
            <a:rPr lang="ja-JP" altLang="en-US" sz="1100" b="1" i="0" u="sng" strike="noStrike" baseline="0">
              <a:solidFill>
                <a:srgbClr val="000000"/>
              </a:solidFill>
              <a:latin typeface="メイリオ" pitchFamily="50" charset="-128"/>
              <a:ea typeface="メイリオ" pitchFamily="50" charset="-128"/>
              <a:cs typeface="メイリオ" pitchFamily="50" charset="-128"/>
            </a:rPr>
            <a:t>ヶ月未満で退職等をした場合</a:t>
          </a:r>
          <a:r>
            <a:rPr lang="ja-JP" altLang="en-US" sz="1100" b="0" i="0" u="none" strike="noStrike" baseline="0">
              <a:solidFill>
                <a:srgbClr val="000000"/>
              </a:solidFill>
              <a:latin typeface="メイリオ" pitchFamily="50" charset="-128"/>
              <a:ea typeface="メイリオ" pitchFamily="50" charset="-128"/>
              <a:cs typeface="メイリオ" pitchFamily="50" charset="-128"/>
            </a:rPr>
            <a:t>や、加入から</a:t>
          </a:r>
          <a:r>
            <a:rPr lang="en-US" altLang="ja-JP" sz="1100" b="1" i="0" u="sng" strike="noStrike" baseline="0">
              <a:solidFill>
                <a:srgbClr val="000000"/>
              </a:solidFill>
              <a:latin typeface="メイリオ" pitchFamily="50" charset="-128"/>
              <a:ea typeface="メイリオ" pitchFamily="50" charset="-128"/>
              <a:cs typeface="メイリオ" pitchFamily="50" charset="-128"/>
            </a:rPr>
            <a:t>12</a:t>
          </a:r>
          <a:r>
            <a:rPr lang="ja-JP" altLang="en-US" sz="1100" b="1" i="0" u="sng" strike="noStrike" baseline="0">
              <a:solidFill>
                <a:srgbClr val="000000"/>
              </a:solidFill>
              <a:latin typeface="メイリオ" pitchFamily="50" charset="-128"/>
              <a:ea typeface="メイリオ" pitchFamily="50" charset="-128"/>
              <a:cs typeface="メイリオ" pitchFamily="50" charset="-128"/>
            </a:rPr>
            <a:t>ヶ月</a:t>
          </a:r>
          <a:endParaRPr lang="en-US" altLang="ja-JP" sz="1100" b="1" i="0" u="sng" strike="noStrike" baseline="0">
            <a:solidFill>
              <a:srgbClr val="000000"/>
            </a:solidFill>
            <a:latin typeface="メイリオ" pitchFamily="50" charset="-128"/>
            <a:ea typeface="メイリオ" pitchFamily="50" charset="-128"/>
            <a:cs typeface="メイリオ" pitchFamily="50" charset="-128"/>
          </a:endParaRPr>
        </a:p>
        <a:p>
          <a:pPr algn="l" rtl="0">
            <a:lnSpc>
              <a:spcPts val="1200"/>
            </a:lnSpc>
            <a:defRPr sz="1000"/>
          </a:pPr>
          <a:r>
            <a:rPr lang="ja-JP" altLang="en-US" sz="1100" b="0" i="0" u="none" strike="noStrike" baseline="0">
              <a:solidFill>
                <a:srgbClr val="000000"/>
              </a:solidFill>
              <a:latin typeface="メイリオ" pitchFamily="50" charset="-128"/>
              <a:ea typeface="メイリオ" pitchFamily="50" charset="-128"/>
              <a:cs typeface="メイリオ" pitchFamily="50" charset="-128"/>
            </a:rPr>
            <a:t>　</a:t>
          </a:r>
          <a:r>
            <a:rPr lang="ja-JP" altLang="en-US" sz="1100" b="1" i="0" u="sng" strike="noStrike" baseline="0">
              <a:solidFill>
                <a:srgbClr val="000000"/>
              </a:solidFill>
              <a:latin typeface="メイリオ" pitchFamily="50" charset="-128"/>
              <a:ea typeface="メイリオ" pitchFamily="50" charset="-128"/>
              <a:cs typeface="メイリオ" pitchFamily="50" charset="-128"/>
            </a:rPr>
            <a:t>以内に掛け金の未納があった場合</a:t>
          </a:r>
          <a:r>
            <a:rPr lang="ja-JP" altLang="en-US" sz="1100" b="0" i="0" u="none" strike="noStrike" baseline="0">
              <a:solidFill>
                <a:srgbClr val="000000"/>
              </a:solidFill>
              <a:latin typeface="メイリオ" pitchFamily="50" charset="-128"/>
              <a:ea typeface="メイリオ" pitchFamily="50" charset="-128"/>
              <a:cs typeface="メイリオ" pitchFamily="50" charset="-128"/>
            </a:rPr>
            <a:t>、</a:t>
          </a:r>
          <a:r>
            <a:rPr lang="ja-JP" altLang="en-US" sz="1100" b="1" i="0" u="sng" strike="noStrike" baseline="0">
              <a:solidFill>
                <a:srgbClr val="000000"/>
              </a:solidFill>
              <a:latin typeface="メイリオ" pitchFamily="50" charset="-128"/>
              <a:ea typeface="メイリオ" pitchFamily="50" charset="-128"/>
              <a:cs typeface="メイリオ" pitchFamily="50" charset="-128"/>
            </a:rPr>
            <a:t>対象になりません。</a:t>
          </a:r>
          <a:endParaRPr lang="en-US" altLang="ja-JP" sz="1100" b="1" i="0" u="sng" strike="noStrike" baseline="0">
            <a:solidFill>
              <a:srgbClr val="000000"/>
            </a:solidFill>
            <a:latin typeface="メイリオ" pitchFamily="50" charset="-128"/>
            <a:ea typeface="メイリオ" pitchFamily="50" charset="-128"/>
            <a:cs typeface="メイリオ" pitchFamily="50" charset="-128"/>
          </a:endParaRPr>
        </a:p>
        <a:p>
          <a:pPr algn="l" rtl="0">
            <a:lnSpc>
              <a:spcPts val="1200"/>
            </a:lnSpc>
            <a:defRPr sz="1000"/>
          </a:pPr>
          <a:endParaRPr lang="en-US" altLang="ja-JP" sz="1100" b="0" i="0" u="none" strike="noStrike" baseline="0">
            <a:solidFill>
              <a:srgbClr val="000000"/>
            </a:solidFill>
            <a:latin typeface="メイリオ" pitchFamily="50" charset="-128"/>
            <a:ea typeface="メイリオ" pitchFamily="50" charset="-128"/>
            <a:cs typeface="メイリオ" pitchFamily="50" charset="-128"/>
          </a:endParaRPr>
        </a:p>
        <a:p>
          <a:pPr algn="l" rtl="0">
            <a:lnSpc>
              <a:spcPts val="1200"/>
            </a:lnSpc>
            <a:defRPr sz="1000"/>
          </a:pPr>
          <a:r>
            <a:rPr lang="ja-JP" altLang="en-US" sz="1100" b="1" i="0" u="none" strike="noStrike" baseline="0">
              <a:solidFill>
                <a:srgbClr val="000000"/>
              </a:solidFill>
              <a:latin typeface="メイリオ" pitchFamily="50" charset="-128"/>
              <a:ea typeface="メイリオ" pitchFamily="50" charset="-128"/>
              <a:cs typeface="メイリオ" pitchFamily="50" charset="-128"/>
            </a:rPr>
            <a:t>・</a:t>
          </a:r>
          <a:r>
            <a:rPr lang="ja-JP" altLang="en-US" sz="1100" b="0" i="0" u="none" strike="noStrike" baseline="0">
              <a:solidFill>
                <a:srgbClr val="000000"/>
              </a:solidFill>
              <a:latin typeface="メイリオ" pitchFamily="50" charset="-128"/>
              <a:ea typeface="メイリオ" pitchFamily="50" charset="-128"/>
              <a:cs typeface="メイリオ" pitchFamily="50" charset="-128"/>
            </a:rPr>
            <a:t>上記の期間以前に加入した方は、昨年度以前に助成を受けていない場合であっても、</a:t>
          </a:r>
          <a:r>
            <a:rPr lang="ja-JP" altLang="en-US" sz="1100" b="1" i="0" u="sng" strike="noStrike" baseline="0">
              <a:solidFill>
                <a:srgbClr val="000000"/>
              </a:solidFill>
              <a:latin typeface="メイリオ" pitchFamily="50" charset="-128"/>
              <a:ea typeface="メイリオ" pitchFamily="50" charset="-128"/>
              <a:cs typeface="メイリオ" pitchFamily="50" charset="-128"/>
            </a:rPr>
            <a:t>今年度以降</a:t>
          </a:r>
          <a:endParaRPr lang="en-US" altLang="ja-JP" sz="1100" b="1" i="0" u="sng" strike="noStrike" baseline="0">
            <a:solidFill>
              <a:srgbClr val="000000"/>
            </a:solidFill>
            <a:latin typeface="メイリオ" pitchFamily="50" charset="-128"/>
            <a:ea typeface="メイリオ" pitchFamily="50" charset="-128"/>
            <a:cs typeface="メイリオ" pitchFamily="50" charset="-128"/>
          </a:endParaRPr>
        </a:p>
        <a:p>
          <a:pPr algn="l" rtl="0">
            <a:lnSpc>
              <a:spcPts val="1200"/>
            </a:lnSpc>
            <a:defRPr sz="1000"/>
          </a:pPr>
          <a:r>
            <a:rPr lang="ja-JP" altLang="en-US" sz="1100" b="0" i="0" u="none" strike="noStrike" baseline="0">
              <a:solidFill>
                <a:srgbClr val="000000"/>
              </a:solidFill>
              <a:latin typeface="メイリオ" pitchFamily="50" charset="-128"/>
              <a:ea typeface="メイリオ" pitchFamily="50" charset="-128"/>
              <a:cs typeface="メイリオ" pitchFamily="50" charset="-128"/>
            </a:rPr>
            <a:t>　</a:t>
          </a:r>
          <a:r>
            <a:rPr lang="ja-JP" altLang="en-US" sz="1100" b="1" i="0" u="sng" strike="noStrike" baseline="0">
              <a:solidFill>
                <a:srgbClr val="000000"/>
              </a:solidFill>
              <a:latin typeface="メイリオ" pitchFamily="50" charset="-128"/>
              <a:ea typeface="メイリオ" pitchFamily="50" charset="-128"/>
              <a:cs typeface="メイリオ" pitchFamily="50" charset="-128"/>
            </a:rPr>
            <a:t>の対象にはなりません。</a:t>
          </a:r>
          <a:endParaRPr lang="en-US" altLang="ja-JP" sz="1100" b="1" i="0" u="sng" strike="noStrike" baseline="0">
            <a:solidFill>
              <a:srgbClr val="000000"/>
            </a:solidFill>
            <a:latin typeface="メイリオ" pitchFamily="50" charset="-128"/>
            <a:ea typeface="メイリオ" pitchFamily="50" charset="-128"/>
            <a:cs typeface="メイリオ" pitchFamily="50" charset="-128"/>
          </a:endParaRPr>
        </a:p>
      </xdr:txBody>
    </xdr:sp>
    <xdr:clientData/>
  </xdr:twoCellAnchor>
  <xdr:twoCellAnchor>
    <xdr:from>
      <xdr:col>0</xdr:col>
      <xdr:colOff>57150</xdr:colOff>
      <xdr:row>7</xdr:row>
      <xdr:rowOff>180975</xdr:rowOff>
    </xdr:from>
    <xdr:to>
      <xdr:col>0</xdr:col>
      <xdr:colOff>771525</xdr:colOff>
      <xdr:row>12</xdr:row>
      <xdr:rowOff>28574</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bwMode="auto">
        <a:xfrm>
          <a:off x="57150" y="1752600"/>
          <a:ext cx="714375" cy="1085849"/>
        </a:xfrm>
        <a:prstGeom prst="roundRect">
          <a:avLst/>
        </a:prstGeom>
        <a:noFill/>
        <a:ln w="38100" cap="flat" cmpd="sng" algn="ctr">
          <a:solidFill>
            <a:schemeClr val="tx2">
              <a:lumMod val="60000"/>
              <a:lumOff val="40000"/>
            </a:schemeClr>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676275</xdr:colOff>
      <xdr:row>5</xdr:row>
      <xdr:rowOff>104775</xdr:rowOff>
    </xdr:from>
    <xdr:to>
      <xdr:col>0</xdr:col>
      <xdr:colOff>733425</xdr:colOff>
      <xdr:row>7</xdr:row>
      <xdr:rowOff>190500</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bwMode="auto">
        <a:xfrm flipH="1">
          <a:off x="676275" y="1219200"/>
          <a:ext cx="57150" cy="542925"/>
        </a:xfrm>
        <a:prstGeom prst="straightConnector1">
          <a:avLst/>
        </a:prstGeom>
        <a:solidFill>
          <a:srgbClr val="FFFFFF"/>
        </a:solidFill>
        <a:ln w="38100" cap="flat" cmpd="sng" algn="ctr">
          <a:solidFill>
            <a:schemeClr val="tx2">
              <a:lumMod val="60000"/>
              <a:lumOff val="40000"/>
            </a:schemeClr>
          </a:solidFill>
          <a:prstDash val="solid"/>
          <a:round/>
          <a:headEnd type="none" w="med" len="med"/>
          <a:tailEnd type="arrow"/>
        </a:ln>
        <a:effectLst/>
      </xdr:spPr>
    </xdr:cxnSp>
    <xdr:clientData/>
  </xdr:twoCellAnchor>
  <xdr:twoCellAnchor>
    <xdr:from>
      <xdr:col>1</xdr:col>
      <xdr:colOff>28575</xdr:colOff>
      <xdr:row>8</xdr:row>
      <xdr:rowOff>19050</xdr:rowOff>
    </xdr:from>
    <xdr:to>
      <xdr:col>4</xdr:col>
      <xdr:colOff>0</xdr:colOff>
      <xdr:row>12</xdr:row>
      <xdr:rowOff>95249</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bwMode="auto">
        <a:xfrm>
          <a:off x="828675" y="1819275"/>
          <a:ext cx="600075" cy="1085849"/>
        </a:xfrm>
        <a:prstGeom prst="roundRect">
          <a:avLst/>
        </a:prstGeom>
        <a:noFill/>
        <a:ln w="38100" cap="flat" cmpd="sng" algn="ctr">
          <a:solidFill>
            <a:srgbClr val="FF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171450</xdr:colOff>
      <xdr:row>12</xdr:row>
      <xdr:rowOff>161925</xdr:rowOff>
    </xdr:from>
    <xdr:to>
      <xdr:col>3</xdr:col>
      <xdr:colOff>152400</xdr:colOff>
      <xdr:row>14</xdr:row>
      <xdr:rowOff>19050</xdr:rowOff>
    </xdr:to>
    <xdr:cxnSp macro="">
      <xdr:nvCxnSpPr>
        <xdr:cNvPr id="31" name="直線矢印コネクタ 30">
          <a:extLst>
            <a:ext uri="{FF2B5EF4-FFF2-40B4-BE49-F238E27FC236}">
              <a16:creationId xmlns:a16="http://schemas.microsoft.com/office/drawing/2014/main" id="{00000000-0008-0000-0200-00001F000000}"/>
            </a:ext>
          </a:extLst>
        </xdr:cNvPr>
        <xdr:cNvCxnSpPr/>
      </xdr:nvCxnSpPr>
      <xdr:spPr bwMode="auto">
        <a:xfrm flipH="1" flipV="1">
          <a:off x="1181100" y="2971800"/>
          <a:ext cx="190500" cy="361950"/>
        </a:xfrm>
        <a:prstGeom prst="straightConnector1">
          <a:avLst/>
        </a:prstGeom>
        <a:solidFill>
          <a:srgbClr val="FFFFFF"/>
        </a:solidFill>
        <a:ln w="38100" cap="flat" cmpd="sng" algn="ctr">
          <a:solidFill>
            <a:srgbClr val="FF0000"/>
          </a:solidFill>
          <a:prstDash val="solid"/>
          <a:round/>
          <a:headEnd type="none" w="med" len="med"/>
          <a:tailEnd type="arrow"/>
        </a:ln>
        <a:effectLst/>
      </xdr:spPr>
    </xdr:cxnSp>
    <xdr:clientData/>
  </xdr:twoCellAnchor>
  <xdr:twoCellAnchor>
    <xdr:from>
      <xdr:col>13</xdr:col>
      <xdr:colOff>28574</xdr:colOff>
      <xdr:row>13</xdr:row>
      <xdr:rowOff>0</xdr:rowOff>
    </xdr:from>
    <xdr:to>
      <xdr:col>17</xdr:col>
      <xdr:colOff>495300</xdr:colOff>
      <xdr:row>16</xdr:row>
      <xdr:rowOff>85725</xdr:rowOff>
    </xdr:to>
    <xdr:sp macro="" textlink="">
      <xdr:nvSpPr>
        <xdr:cNvPr id="34" name="Text Box 19">
          <a:extLst>
            <a:ext uri="{FF2B5EF4-FFF2-40B4-BE49-F238E27FC236}">
              <a16:creationId xmlns:a16="http://schemas.microsoft.com/office/drawing/2014/main" id="{00000000-0008-0000-0200-000022000000}"/>
            </a:ext>
          </a:extLst>
        </xdr:cNvPr>
        <xdr:cNvSpPr txBox="1">
          <a:spLocks noChangeArrowheads="1"/>
        </xdr:cNvSpPr>
      </xdr:nvSpPr>
      <xdr:spPr bwMode="auto">
        <a:xfrm>
          <a:off x="7591424" y="3038475"/>
          <a:ext cx="3057526" cy="866775"/>
        </a:xfrm>
        <a:prstGeom prst="roundRect">
          <a:avLst/>
        </a:prstGeom>
        <a:solidFill>
          <a:srgbClr val="FFFFFF"/>
        </a:solidFill>
        <a:ln w="38100">
          <a:solidFill>
            <a:schemeClr val="tx2">
              <a:lumMod val="60000"/>
              <a:lumOff val="40000"/>
            </a:schemeClr>
          </a:solidFill>
          <a:miter lim="800000"/>
          <a:headEnd/>
          <a:tailEnd/>
        </a:ln>
        <a:effectLst>
          <a:outerShdw dist="107763" dir="2700000" algn="ctr" rotWithShape="0">
            <a:srgbClr val="808080">
              <a:alpha val="50000"/>
            </a:srgbClr>
          </a:outerShdw>
        </a:effectLst>
      </xdr:spPr>
      <xdr:txBody>
        <a:bodyPr vertOverflow="clip" wrap="square" lIns="27432" tIns="18288" rIns="0" bIns="0" anchor="ctr" upright="1"/>
        <a:lstStyle/>
        <a:p>
          <a:pPr marL="0" marR="0" lvl="0" indent="0" algn="l" defTabSz="914400" rtl="0" eaLnBrk="1" fontAlgn="base"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④</a:t>
          </a:r>
          <a:r>
            <a:rPr lang="ja-JP" altLang="en-US" sz="1100" b="1" u="sng">
              <a:effectLst/>
              <a:latin typeface="+mn-lt"/>
              <a:ea typeface="+mn-ea"/>
              <a:cs typeface="+mn-cs"/>
            </a:rPr>
            <a:t>支払</a:t>
          </a:r>
          <a:r>
            <a:rPr lang="ja-JP" altLang="ja-JP" sz="1100" b="1" u="sng">
              <a:effectLst/>
              <a:latin typeface="+mn-lt"/>
              <a:ea typeface="+mn-ea"/>
              <a:cs typeface="+mn-cs"/>
            </a:rPr>
            <a:t>月</a:t>
          </a:r>
          <a:r>
            <a:rPr lang="ja-JP" altLang="ja-JP" sz="1100" b="1">
              <a:effectLst/>
              <a:latin typeface="+mn-lt"/>
              <a:ea typeface="+mn-ea"/>
              <a:cs typeface="+mn-cs"/>
            </a:rPr>
            <a:t>の掛金額を入力してください</a:t>
          </a:r>
          <a:endParaRPr lang="en-US" altLang="ja-JP" sz="1000" b="1" u="sng">
            <a:latin typeface="+mn-ea"/>
            <a:ea typeface="+mn-ea"/>
            <a:cs typeface="メイリオ" pitchFamily="50" charset="-128"/>
          </a:endParaRPr>
        </a:p>
        <a:p>
          <a:pPr algn="l" rtl="0" fontAlgn="base"/>
          <a:r>
            <a:rPr lang="ja-JP" altLang="en-US" sz="1000" b="1" u="sng">
              <a:latin typeface="+mn-ea"/>
              <a:ea typeface="+mn-ea"/>
              <a:cs typeface="メイリオ" pitchFamily="50" charset="-128"/>
            </a:rPr>
            <a:t>「加入した月から</a:t>
          </a:r>
          <a:r>
            <a:rPr lang="en-US" altLang="ja-JP" sz="1000" b="1" u="sng">
              <a:latin typeface="+mn-ea"/>
              <a:ea typeface="+mn-ea"/>
              <a:cs typeface="メイリオ" pitchFamily="50" charset="-128"/>
            </a:rPr>
            <a:t>12</a:t>
          </a:r>
          <a:r>
            <a:rPr lang="ja-JP" altLang="en-US" sz="1000" b="1" u="sng">
              <a:latin typeface="+mn-ea"/>
              <a:ea typeface="+mn-ea"/>
              <a:cs typeface="メイリオ" pitchFamily="50" charset="-128"/>
            </a:rPr>
            <a:t>ヶ月目まで」が対象です。</a:t>
          </a:r>
          <a:endParaRPr lang="en-US" altLang="ja-JP" sz="1000" b="1" u="sng">
            <a:latin typeface="+mn-ea"/>
            <a:ea typeface="+mn-ea"/>
            <a:cs typeface="メイリオ" pitchFamily="50" charset="-128"/>
          </a:endParaRPr>
        </a:p>
        <a:p>
          <a:pPr algn="l" rtl="0" fontAlgn="base"/>
          <a:r>
            <a:rPr lang="ja-JP" altLang="en-US" sz="1000">
              <a:latin typeface="+mn-ea"/>
              <a:ea typeface="+mn-ea"/>
              <a:cs typeface="メイリオ" pitchFamily="50" charset="-128"/>
            </a:rPr>
            <a:t>申請時点や年度末から</a:t>
          </a:r>
          <a:r>
            <a:rPr lang="ja-JP" altLang="en-US" sz="1000" baseline="0">
              <a:latin typeface="+mn-ea"/>
              <a:ea typeface="+mn-ea"/>
              <a:cs typeface="メイリオ" pitchFamily="50" charset="-128"/>
            </a:rPr>
            <a:t> </a:t>
          </a:r>
          <a:r>
            <a:rPr lang="ja-JP" altLang="en-US" sz="1000">
              <a:latin typeface="+mn-ea"/>
              <a:ea typeface="+mn-ea"/>
              <a:cs typeface="メイリオ" pitchFamily="50" charset="-128"/>
            </a:rPr>
            <a:t>さかのぼって</a:t>
          </a:r>
          <a:r>
            <a:rPr lang="en-US" altLang="ja-JP" sz="1000">
              <a:latin typeface="+mn-ea"/>
              <a:ea typeface="+mn-ea"/>
              <a:cs typeface="メイリオ" pitchFamily="50" charset="-128"/>
            </a:rPr>
            <a:t>12</a:t>
          </a:r>
          <a:r>
            <a:rPr lang="ja-JP" altLang="en-US" sz="1000">
              <a:latin typeface="+mn-ea"/>
              <a:ea typeface="+mn-ea"/>
              <a:cs typeface="メイリオ" pitchFamily="50" charset="-128"/>
            </a:rPr>
            <a:t>ヶ月ではありませんのでご注意ください。</a:t>
          </a:r>
          <a:endParaRPr lang="ja-JP" altLang="ja-JP" sz="1000">
            <a:latin typeface="+mn-ea"/>
            <a:ea typeface="+mn-ea"/>
            <a:cs typeface="メイリオ" pitchFamily="50" charset="-128"/>
          </a:endParaRPr>
        </a:p>
      </xdr:txBody>
    </xdr:sp>
    <xdr:clientData/>
  </xdr:twoCellAnchor>
  <xdr:twoCellAnchor>
    <xdr:from>
      <xdr:col>5</xdr:col>
      <xdr:colOff>590550</xdr:colOff>
      <xdr:row>11</xdr:row>
      <xdr:rowOff>180975</xdr:rowOff>
    </xdr:from>
    <xdr:to>
      <xdr:col>12</xdr:col>
      <xdr:colOff>638175</xdr:colOff>
      <xdr:row>13</xdr:row>
      <xdr:rowOff>180976</xdr:rowOff>
    </xdr:to>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bwMode="auto">
        <a:xfrm flipH="1" flipV="1">
          <a:off x="2971800" y="2714625"/>
          <a:ext cx="4581525" cy="504826"/>
        </a:xfrm>
        <a:prstGeom prst="straightConnector1">
          <a:avLst/>
        </a:prstGeom>
        <a:solidFill>
          <a:srgbClr val="FFFFFF"/>
        </a:solidFill>
        <a:ln w="38100" cap="flat" cmpd="sng" algn="ctr">
          <a:solidFill>
            <a:schemeClr val="tx2">
              <a:lumMod val="60000"/>
              <a:lumOff val="40000"/>
            </a:schemeClr>
          </a:solidFill>
          <a:prstDash val="solid"/>
          <a:round/>
          <a:headEnd type="none" w="med" len="med"/>
          <a:tailEnd type="arrow"/>
        </a:ln>
        <a:effectLst/>
      </xdr:spPr>
    </xdr:cxnSp>
    <xdr:clientData/>
  </xdr:twoCellAnchor>
  <xdr:twoCellAnchor>
    <xdr:from>
      <xdr:col>4</xdr:col>
      <xdr:colOff>895350</xdr:colOff>
      <xdr:row>9</xdr:row>
      <xdr:rowOff>257175</xdr:rowOff>
    </xdr:from>
    <xdr:to>
      <xdr:col>6</xdr:col>
      <xdr:colOff>85725</xdr:colOff>
      <xdr:row>11</xdr:row>
      <xdr:rowOff>47625</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bwMode="auto">
        <a:xfrm>
          <a:off x="2324100" y="2286000"/>
          <a:ext cx="790575" cy="295275"/>
        </a:xfrm>
        <a:prstGeom prst="roundRect">
          <a:avLst/>
        </a:prstGeom>
        <a:noFill/>
        <a:ln w="38100" cap="flat" cmpd="sng" algn="ctr">
          <a:solidFill>
            <a:schemeClr val="tx2">
              <a:lumMod val="60000"/>
              <a:lumOff val="40000"/>
            </a:schemeClr>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590550</xdr:colOff>
      <xdr:row>9</xdr:row>
      <xdr:rowOff>238125</xdr:rowOff>
    </xdr:from>
    <xdr:to>
      <xdr:col>14</xdr:col>
      <xdr:colOff>85725</xdr:colOff>
      <xdr:row>12</xdr:row>
      <xdr:rowOff>47625</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bwMode="auto">
        <a:xfrm>
          <a:off x="7505700" y="2266950"/>
          <a:ext cx="790575" cy="590550"/>
        </a:xfrm>
        <a:prstGeom prst="roundRect">
          <a:avLst/>
        </a:prstGeom>
        <a:noFill/>
        <a:ln w="38100" cap="flat" cmpd="sng" algn="ctr">
          <a:solidFill>
            <a:schemeClr val="tx2">
              <a:lumMod val="60000"/>
              <a:lumOff val="40000"/>
            </a:schemeClr>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485774</xdr:colOff>
      <xdr:row>4</xdr:row>
      <xdr:rowOff>161927</xdr:rowOff>
    </xdr:from>
    <xdr:to>
      <xdr:col>13</xdr:col>
      <xdr:colOff>609600</xdr:colOff>
      <xdr:row>8</xdr:row>
      <xdr:rowOff>38101</xdr:rowOff>
    </xdr:to>
    <xdr:sp macro="" textlink="">
      <xdr:nvSpPr>
        <xdr:cNvPr id="46" name="Text Box 19">
          <a:extLst>
            <a:ext uri="{FF2B5EF4-FFF2-40B4-BE49-F238E27FC236}">
              <a16:creationId xmlns:a16="http://schemas.microsoft.com/office/drawing/2014/main" id="{00000000-0008-0000-0200-00002E000000}"/>
            </a:ext>
          </a:extLst>
        </xdr:cNvPr>
        <xdr:cNvSpPr txBox="1">
          <a:spLocks noChangeArrowheads="1"/>
        </xdr:cNvSpPr>
      </xdr:nvSpPr>
      <xdr:spPr bwMode="auto">
        <a:xfrm>
          <a:off x="6105524" y="1047752"/>
          <a:ext cx="2066926" cy="790574"/>
        </a:xfrm>
        <a:prstGeom prst="roundRect">
          <a:avLst/>
        </a:prstGeom>
        <a:solidFill>
          <a:srgbClr val="FFFFFF"/>
        </a:solidFill>
        <a:ln w="38100">
          <a:solidFill>
            <a:schemeClr val="tx2">
              <a:lumMod val="60000"/>
              <a:lumOff val="40000"/>
            </a:schemeClr>
          </a:solidFill>
          <a:miter lim="800000"/>
          <a:headEnd/>
          <a:tailEnd/>
        </a:ln>
        <a:effectLst>
          <a:outerShdw dist="107763" dir="2700000" algn="ctr" rotWithShape="0">
            <a:srgbClr val="808080">
              <a:alpha val="50000"/>
            </a:srgbClr>
          </a:outerShdw>
        </a:effectLst>
      </xdr:spPr>
      <xdr:txBody>
        <a:bodyPr vertOverflow="clip" wrap="square" lIns="27432" tIns="18288" rIns="0" bIns="0" anchor="ctr" upright="1"/>
        <a:lstStyle/>
        <a:p>
          <a:pPr algn="l" rtl="0" fontAlgn="base"/>
          <a:r>
            <a:rPr lang="ja-JP" altLang="en-US" sz="1000" b="0" u="none">
              <a:latin typeface="+mn-ea"/>
              <a:ea typeface="+mn-ea"/>
              <a:cs typeface="メイリオ" pitchFamily="50" charset="-128"/>
            </a:rPr>
            <a:t>月額変更があった場合</a:t>
          </a:r>
          <a:endParaRPr lang="en-US" altLang="ja-JP" sz="1000" b="0" u="none">
            <a:latin typeface="+mn-ea"/>
            <a:ea typeface="+mn-ea"/>
            <a:cs typeface="メイリオ" pitchFamily="50" charset="-128"/>
          </a:endParaRPr>
        </a:p>
        <a:p>
          <a:pPr algn="l" rtl="0" fontAlgn="base"/>
          <a:r>
            <a:rPr lang="ja-JP" altLang="en-US" sz="1000" b="0" u="none">
              <a:latin typeface="+mn-ea"/>
              <a:ea typeface="+mn-ea"/>
              <a:cs typeface="メイリオ" pitchFamily="50" charset="-128"/>
            </a:rPr>
            <a:t>（例）</a:t>
          </a:r>
          <a:r>
            <a:rPr lang="en-US" altLang="ja-JP" sz="1000" b="0" u="none">
              <a:latin typeface="+mn-ea"/>
              <a:ea typeface="+mn-ea"/>
              <a:cs typeface="メイリオ" pitchFamily="50" charset="-128"/>
            </a:rPr>
            <a:t>R6</a:t>
          </a:r>
          <a:r>
            <a:rPr lang="ja-JP" altLang="en-US" sz="1000" b="0" u="none">
              <a:latin typeface="+mn-ea"/>
              <a:ea typeface="+mn-ea"/>
              <a:cs typeface="メイリオ" pitchFamily="50" charset="-128"/>
            </a:rPr>
            <a:t>年</a:t>
          </a:r>
          <a:r>
            <a:rPr lang="en-US" altLang="ja-JP" sz="1000" b="0" u="none">
              <a:latin typeface="+mn-ea"/>
              <a:ea typeface="+mn-ea"/>
              <a:cs typeface="メイリオ" pitchFamily="50" charset="-128"/>
            </a:rPr>
            <a:t>7</a:t>
          </a:r>
          <a:r>
            <a:rPr lang="ja-JP" altLang="en-US" sz="1000" b="0" u="none">
              <a:latin typeface="+mn-ea"/>
              <a:ea typeface="+mn-ea"/>
              <a:cs typeface="メイリオ" pitchFamily="50" charset="-128"/>
            </a:rPr>
            <a:t>月分から</a:t>
          </a:r>
          <a:r>
            <a:rPr lang="en-US" altLang="ja-JP" sz="1000" b="0" u="none">
              <a:latin typeface="+mn-ea"/>
              <a:ea typeface="+mn-ea"/>
              <a:cs typeface="メイリオ" pitchFamily="50" charset="-128"/>
            </a:rPr>
            <a:t>12,000</a:t>
          </a:r>
          <a:r>
            <a:rPr lang="ja-JP" altLang="en-US" sz="1000" b="0" u="none">
              <a:latin typeface="+mn-ea"/>
              <a:ea typeface="+mn-ea"/>
              <a:cs typeface="メイリオ" pitchFamily="50" charset="-128"/>
            </a:rPr>
            <a:t>円に変更（当月払いの場合）</a:t>
          </a:r>
          <a:endParaRPr lang="ja-JP" altLang="ja-JP" sz="1000" b="0" u="none">
            <a:latin typeface="+mn-ea"/>
            <a:ea typeface="+mn-ea"/>
            <a:cs typeface="メイリオ" pitchFamily="50" charset="-128"/>
          </a:endParaRPr>
        </a:p>
      </xdr:txBody>
    </xdr:sp>
    <xdr:clientData/>
  </xdr:twoCellAnchor>
  <xdr:twoCellAnchor>
    <xdr:from>
      <xdr:col>13</xdr:col>
      <xdr:colOff>123825</xdr:colOff>
      <xdr:row>8</xdr:row>
      <xdr:rowOff>95250</xdr:rowOff>
    </xdr:from>
    <xdr:to>
      <xdr:col>13</xdr:col>
      <xdr:colOff>200025</xdr:colOff>
      <xdr:row>9</xdr:row>
      <xdr:rowOff>228600</xdr:rowOff>
    </xdr:to>
    <xdr:cxnSp macro="">
      <xdr:nvCxnSpPr>
        <xdr:cNvPr id="47" name="直線矢印コネクタ 46">
          <a:extLst>
            <a:ext uri="{FF2B5EF4-FFF2-40B4-BE49-F238E27FC236}">
              <a16:creationId xmlns:a16="http://schemas.microsoft.com/office/drawing/2014/main" id="{00000000-0008-0000-0200-00002F000000}"/>
            </a:ext>
          </a:extLst>
        </xdr:cNvPr>
        <xdr:cNvCxnSpPr/>
      </xdr:nvCxnSpPr>
      <xdr:spPr bwMode="auto">
        <a:xfrm>
          <a:off x="7686675" y="1895475"/>
          <a:ext cx="76200" cy="361950"/>
        </a:xfrm>
        <a:prstGeom prst="straightConnector1">
          <a:avLst/>
        </a:prstGeom>
        <a:solidFill>
          <a:srgbClr val="FFFFFF"/>
        </a:solidFill>
        <a:ln w="38100" cap="flat" cmpd="sng" algn="ctr">
          <a:solidFill>
            <a:schemeClr val="tx2">
              <a:lumMod val="60000"/>
              <a:lumOff val="40000"/>
            </a:schemeClr>
          </a:solidFill>
          <a:prstDash val="solid"/>
          <a:round/>
          <a:headEnd type="none" w="med" len="med"/>
          <a:tailEnd type="arrow"/>
        </a:ln>
        <a:effectLst/>
      </xdr:spPr>
    </xdr:cxnSp>
    <xdr:clientData/>
  </xdr:twoCellAnchor>
  <xdr:twoCellAnchor>
    <xdr:from>
      <xdr:col>16</xdr:col>
      <xdr:colOff>600075</xdr:colOff>
      <xdr:row>3</xdr:row>
      <xdr:rowOff>200025</xdr:rowOff>
    </xdr:from>
    <xdr:to>
      <xdr:col>18</xdr:col>
      <xdr:colOff>57150</xdr:colOff>
      <xdr:row>5</xdr:row>
      <xdr:rowOff>38100</xdr:rowOff>
    </xdr:to>
    <xdr:sp macro="" textlink="">
      <xdr:nvSpPr>
        <xdr:cNvPr id="49" name="角丸四角形 48">
          <a:extLst>
            <a:ext uri="{FF2B5EF4-FFF2-40B4-BE49-F238E27FC236}">
              <a16:creationId xmlns:a16="http://schemas.microsoft.com/office/drawing/2014/main" id="{00000000-0008-0000-0200-000031000000}"/>
            </a:ext>
          </a:extLst>
        </xdr:cNvPr>
        <xdr:cNvSpPr/>
      </xdr:nvSpPr>
      <xdr:spPr bwMode="auto">
        <a:xfrm>
          <a:off x="10106025" y="857250"/>
          <a:ext cx="790575" cy="295275"/>
        </a:xfrm>
        <a:prstGeom prst="roundRect">
          <a:avLst/>
        </a:prstGeom>
        <a:noFill/>
        <a:ln w="38100" cap="flat" cmpd="sng" algn="ctr">
          <a:solidFill>
            <a:schemeClr val="tx2">
              <a:lumMod val="60000"/>
              <a:lumOff val="40000"/>
            </a:schemeClr>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114298</xdr:colOff>
      <xdr:row>0</xdr:row>
      <xdr:rowOff>190500</xdr:rowOff>
    </xdr:from>
    <xdr:to>
      <xdr:col>17</xdr:col>
      <xdr:colOff>228599</xdr:colOff>
      <xdr:row>3</xdr:row>
      <xdr:rowOff>38100</xdr:rowOff>
    </xdr:to>
    <xdr:sp macro="" textlink="">
      <xdr:nvSpPr>
        <xdr:cNvPr id="50" name="Text Box 19">
          <a:extLst>
            <a:ext uri="{FF2B5EF4-FFF2-40B4-BE49-F238E27FC236}">
              <a16:creationId xmlns:a16="http://schemas.microsoft.com/office/drawing/2014/main" id="{00000000-0008-0000-0200-000032000000}"/>
            </a:ext>
          </a:extLst>
        </xdr:cNvPr>
        <xdr:cNvSpPr txBox="1">
          <a:spLocks noChangeArrowheads="1"/>
        </xdr:cNvSpPr>
      </xdr:nvSpPr>
      <xdr:spPr bwMode="auto">
        <a:xfrm>
          <a:off x="8324848" y="190500"/>
          <a:ext cx="2057401" cy="504825"/>
        </a:xfrm>
        <a:prstGeom prst="roundRect">
          <a:avLst/>
        </a:prstGeom>
        <a:solidFill>
          <a:srgbClr val="FFFFFF"/>
        </a:solidFill>
        <a:ln w="38100">
          <a:solidFill>
            <a:schemeClr val="tx2">
              <a:lumMod val="60000"/>
              <a:lumOff val="40000"/>
            </a:schemeClr>
          </a:solidFill>
          <a:miter lim="800000"/>
          <a:headEnd/>
          <a:tailEnd/>
        </a:ln>
        <a:effectLst>
          <a:outerShdw dist="107763" dir="2700000" algn="ctr" rotWithShape="0">
            <a:srgbClr val="808080">
              <a:alpha val="50000"/>
            </a:srgbClr>
          </a:outerShdw>
        </a:effectLst>
      </xdr:spPr>
      <xdr:txBody>
        <a:bodyPr vertOverflow="clip" wrap="square" lIns="27432" tIns="18288" rIns="0" bIns="0" anchor="ctr" upright="1"/>
        <a:lstStyle/>
        <a:p>
          <a:pPr algn="l" rtl="0" fontAlgn="base"/>
          <a:r>
            <a:rPr lang="ja-JP" altLang="en-US" sz="1000" b="1" u="none">
              <a:latin typeface="+mn-ea"/>
              <a:ea typeface="+mn-ea"/>
              <a:cs typeface="メイリオ" pitchFamily="50" charset="-128"/>
            </a:rPr>
            <a:t>①「当月払い」を選択してください。</a:t>
          </a:r>
          <a:endParaRPr lang="ja-JP" altLang="ja-JP" sz="1000" b="1" u="none">
            <a:latin typeface="+mn-ea"/>
            <a:ea typeface="+mn-ea"/>
            <a:cs typeface="メイリオ" pitchFamily="50" charset="-128"/>
          </a:endParaRPr>
        </a:p>
      </xdr:txBody>
    </xdr:sp>
    <xdr:clientData/>
  </xdr:twoCellAnchor>
  <xdr:twoCellAnchor>
    <xdr:from>
      <xdr:col>16</xdr:col>
      <xdr:colOff>133350</xdr:colOff>
      <xdr:row>3</xdr:row>
      <xdr:rowOff>142875</xdr:rowOff>
    </xdr:from>
    <xdr:to>
      <xdr:col>16</xdr:col>
      <xdr:colOff>514350</xdr:colOff>
      <xdr:row>4</xdr:row>
      <xdr:rowOff>38100</xdr:rowOff>
    </xdr:to>
    <xdr:cxnSp macro="">
      <xdr:nvCxnSpPr>
        <xdr:cNvPr id="51" name="直線矢印コネクタ 50">
          <a:extLst>
            <a:ext uri="{FF2B5EF4-FFF2-40B4-BE49-F238E27FC236}">
              <a16:creationId xmlns:a16="http://schemas.microsoft.com/office/drawing/2014/main" id="{00000000-0008-0000-0200-000033000000}"/>
            </a:ext>
          </a:extLst>
        </xdr:cNvPr>
        <xdr:cNvCxnSpPr/>
      </xdr:nvCxnSpPr>
      <xdr:spPr bwMode="auto">
        <a:xfrm>
          <a:off x="9639300" y="800100"/>
          <a:ext cx="381000" cy="123825"/>
        </a:xfrm>
        <a:prstGeom prst="straightConnector1">
          <a:avLst/>
        </a:prstGeom>
        <a:solidFill>
          <a:srgbClr val="FFFFFF"/>
        </a:solidFill>
        <a:ln w="38100" cap="flat" cmpd="sng" algn="ctr">
          <a:solidFill>
            <a:schemeClr val="tx2">
              <a:lumMod val="60000"/>
              <a:lumOff val="40000"/>
            </a:schemeClr>
          </a:solidFill>
          <a:prstDash val="solid"/>
          <a:round/>
          <a:headEnd type="none" w="med" len="med"/>
          <a:tailEnd type="arrow"/>
        </a:ln>
        <a:effectLst/>
      </xdr:spPr>
    </xdr:cxnSp>
    <xdr:clientData/>
  </xdr:twoCellAnchor>
  <xdr:twoCellAnchor>
    <xdr:from>
      <xdr:col>12</xdr:col>
      <xdr:colOff>895350</xdr:colOff>
      <xdr:row>9</xdr:row>
      <xdr:rowOff>257175</xdr:rowOff>
    </xdr:from>
    <xdr:to>
      <xdr:col>14</xdr:col>
      <xdr:colOff>85725</xdr:colOff>
      <xdr:row>11</xdr:row>
      <xdr:rowOff>47625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bwMode="auto">
        <a:xfrm>
          <a:off x="2324100" y="2286000"/>
          <a:ext cx="790575" cy="295275"/>
        </a:xfrm>
        <a:prstGeom prst="roundRect">
          <a:avLst/>
        </a:prstGeom>
        <a:noFill/>
        <a:ln w="38100" cap="flat" cmpd="sng" algn="ctr">
          <a:solidFill>
            <a:schemeClr val="tx2">
              <a:lumMod val="60000"/>
              <a:lumOff val="40000"/>
            </a:schemeClr>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517525</xdr:colOff>
      <xdr:row>30</xdr:row>
      <xdr:rowOff>6350</xdr:rowOff>
    </xdr:from>
    <xdr:to>
      <xdr:col>15</xdr:col>
      <xdr:colOff>571500</xdr:colOff>
      <xdr:row>31</xdr:row>
      <xdr:rowOff>111125</xdr:rowOff>
    </xdr:to>
    <xdr:sp macro="" textlink="">
      <xdr:nvSpPr>
        <xdr:cNvPr id="28" name="Text Box 19">
          <a:extLst>
            <a:ext uri="{FF2B5EF4-FFF2-40B4-BE49-F238E27FC236}">
              <a16:creationId xmlns:a16="http://schemas.microsoft.com/office/drawing/2014/main" id="{DB5C5B31-7664-481E-9001-A58FABCC2355}"/>
            </a:ext>
          </a:extLst>
        </xdr:cNvPr>
        <xdr:cNvSpPr txBox="1">
          <a:spLocks noChangeArrowheads="1"/>
        </xdr:cNvSpPr>
      </xdr:nvSpPr>
      <xdr:spPr bwMode="auto">
        <a:xfrm>
          <a:off x="7432675" y="7540625"/>
          <a:ext cx="1997075" cy="333375"/>
        </a:xfrm>
        <a:prstGeom prst="roundRect">
          <a:avLst/>
        </a:prstGeom>
        <a:solidFill>
          <a:srgbClr val="FFFFFF"/>
        </a:solidFill>
        <a:ln w="38100">
          <a:solidFill>
            <a:schemeClr val="tx2">
              <a:lumMod val="60000"/>
              <a:lumOff val="40000"/>
            </a:schemeClr>
          </a:solidFill>
          <a:miter lim="800000"/>
          <a:headEnd/>
          <a:tailEnd/>
        </a:ln>
        <a:effectLst>
          <a:outerShdw dist="107763" dir="2700000" algn="ctr" rotWithShape="0">
            <a:srgbClr val="808080">
              <a:alpha val="50000"/>
            </a:srgbClr>
          </a:outerShdw>
        </a:effectLst>
      </xdr:spPr>
      <xdr:txBody>
        <a:bodyPr vertOverflow="clip" wrap="square" lIns="27432" tIns="18288" rIns="0" bIns="0" anchor="ctr" upright="1"/>
        <a:lstStyle/>
        <a:p>
          <a:pPr algn="l" rtl="0" fontAlgn="base"/>
          <a:r>
            <a:rPr lang="ja-JP" altLang="en-US" sz="1000" b="0" u="none">
              <a:latin typeface="+mn-ea"/>
              <a:ea typeface="+mn-ea"/>
              <a:cs typeface="メイリオ" pitchFamily="50" charset="-128"/>
            </a:rPr>
            <a:t>合計金額が自動で集計されます。</a:t>
          </a:r>
          <a:endParaRPr lang="ja-JP" altLang="ja-JP" sz="1000" b="0" u="none">
            <a:latin typeface="+mn-ea"/>
            <a:ea typeface="+mn-ea"/>
            <a:cs typeface="メイリオ" pitchFamily="50" charset="-128"/>
          </a:endParaRPr>
        </a:p>
      </xdr:txBody>
    </xdr:sp>
    <xdr:clientData/>
  </xdr:twoCellAnchor>
  <xdr:twoCellAnchor>
    <xdr:from>
      <xdr:col>15</xdr:col>
      <xdr:colOff>539750</xdr:colOff>
      <xdr:row>28</xdr:row>
      <xdr:rowOff>390526</xdr:rowOff>
    </xdr:from>
    <xdr:to>
      <xdr:col>17</xdr:col>
      <xdr:colOff>276225</xdr:colOff>
      <xdr:row>30</xdr:row>
      <xdr:rowOff>95250</xdr:rowOff>
    </xdr:to>
    <xdr:cxnSp macro="">
      <xdr:nvCxnSpPr>
        <xdr:cNvPr id="32" name="直線矢印コネクタ 31">
          <a:extLst>
            <a:ext uri="{FF2B5EF4-FFF2-40B4-BE49-F238E27FC236}">
              <a16:creationId xmlns:a16="http://schemas.microsoft.com/office/drawing/2014/main" id="{CE3318DF-F9DC-402F-A2CA-620D773A9ABD}"/>
            </a:ext>
          </a:extLst>
        </xdr:cNvPr>
        <xdr:cNvCxnSpPr/>
      </xdr:nvCxnSpPr>
      <xdr:spPr bwMode="auto">
        <a:xfrm flipV="1">
          <a:off x="9413875" y="7073901"/>
          <a:ext cx="1038225" cy="387349"/>
        </a:xfrm>
        <a:prstGeom prst="straightConnector1">
          <a:avLst/>
        </a:prstGeom>
        <a:solidFill>
          <a:srgbClr val="FFFFFF"/>
        </a:solidFill>
        <a:ln w="38100" cap="flat" cmpd="sng" algn="ctr">
          <a:solidFill>
            <a:schemeClr val="tx2">
              <a:lumMod val="60000"/>
              <a:lumOff val="40000"/>
            </a:schemeClr>
          </a:solidFill>
          <a:prstDash val="solid"/>
          <a:round/>
          <a:headEnd type="none" w="med" len="med"/>
          <a:tailEnd type="arrow"/>
        </a:ln>
        <a:effectLst/>
      </xdr:spPr>
    </xdr:cxnSp>
    <xdr:clientData/>
  </xdr:twoCellAnchor>
  <xdr:twoCellAnchor>
    <xdr:from>
      <xdr:col>5</xdr:col>
      <xdr:colOff>590551</xdr:colOff>
      <xdr:row>28</xdr:row>
      <xdr:rowOff>361950</xdr:rowOff>
    </xdr:from>
    <xdr:to>
      <xdr:col>12</xdr:col>
      <xdr:colOff>476250</xdr:colOff>
      <xdr:row>31</xdr:row>
      <xdr:rowOff>0</xdr:rowOff>
    </xdr:to>
    <xdr:cxnSp macro="">
      <xdr:nvCxnSpPr>
        <xdr:cNvPr id="37" name="直線矢印コネクタ 36">
          <a:extLst>
            <a:ext uri="{FF2B5EF4-FFF2-40B4-BE49-F238E27FC236}">
              <a16:creationId xmlns:a16="http://schemas.microsoft.com/office/drawing/2014/main" id="{F9BA8CCF-B1CA-4844-861E-AE78D93060FA}"/>
            </a:ext>
          </a:extLst>
        </xdr:cNvPr>
        <xdr:cNvCxnSpPr/>
      </xdr:nvCxnSpPr>
      <xdr:spPr bwMode="auto">
        <a:xfrm flipH="1" flipV="1">
          <a:off x="2955926" y="7045325"/>
          <a:ext cx="4441824" cy="542925"/>
        </a:xfrm>
        <a:prstGeom prst="straightConnector1">
          <a:avLst/>
        </a:prstGeom>
        <a:solidFill>
          <a:srgbClr val="FFFFFF"/>
        </a:solidFill>
        <a:ln w="38100" cap="flat" cmpd="sng" algn="ctr">
          <a:solidFill>
            <a:schemeClr val="tx2">
              <a:lumMod val="60000"/>
              <a:lumOff val="40000"/>
            </a:schemeClr>
          </a:solidFill>
          <a:prstDash val="solid"/>
          <a:round/>
          <a:headEnd type="none" w="med" len="med"/>
          <a:tailEnd type="arrow"/>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104775</xdr:colOff>
      <xdr:row>12</xdr:row>
      <xdr:rowOff>57150</xdr:rowOff>
    </xdr:from>
    <xdr:to>
      <xdr:col>18</xdr:col>
      <xdr:colOff>361950</xdr:colOff>
      <xdr:row>25</xdr:row>
      <xdr:rowOff>190500</xdr:rowOff>
    </xdr:to>
    <xdr:sp macro="" textlink="">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bwMode="auto">
        <a:xfrm>
          <a:off x="10944225" y="2867025"/>
          <a:ext cx="257175" cy="3390900"/>
        </a:xfrm>
        <a:prstGeom prst="rect">
          <a:avLst/>
        </a:prstGeom>
        <a:solidFill>
          <a:srgbClr val="FFFFFF"/>
        </a:solidFill>
        <a:ln w="9525">
          <a:solidFill>
            <a:srgbClr val="000000"/>
          </a:solidFill>
          <a:miter lim="800000"/>
          <a:headEnd/>
          <a:tailEnd/>
        </a:ln>
      </xdr:spPr>
      <xdr:txBody>
        <a:bodyPr vertOverflow="clip" vert="wordArtVertRtl" wrap="square" lIns="0" tIns="0" rIns="27432" bIns="0" anchor="t" upright="1"/>
        <a:lstStyle/>
        <a:p>
          <a:pPr algn="dist" rtl="0">
            <a:defRPr sz="1000"/>
          </a:pPr>
          <a:r>
            <a:rPr lang="ja-JP" altLang="en-US" sz="1100" b="0" i="0" u="none" strike="noStrike" baseline="0">
              <a:solidFill>
                <a:srgbClr val="000000"/>
              </a:solidFill>
              <a:latin typeface="ＭＳ Ｐゴシック"/>
              <a:ea typeface="ＭＳ Ｐゴシック"/>
            </a:rPr>
            <a:t>記入しないで下さい</a:t>
          </a:r>
        </a:p>
      </xdr:txBody>
    </xdr:sp>
    <xdr:clientData/>
  </xdr:twoCellAnchor>
  <xdr:twoCellAnchor>
    <xdr:from>
      <xdr:col>0</xdr:col>
      <xdr:colOff>133349</xdr:colOff>
      <xdr:row>2</xdr:row>
      <xdr:rowOff>104776</xdr:rowOff>
    </xdr:from>
    <xdr:to>
      <xdr:col>4</xdr:col>
      <xdr:colOff>695324</xdr:colOff>
      <xdr:row>5</xdr:row>
      <xdr:rowOff>66676</xdr:rowOff>
    </xdr:to>
    <xdr:sp macro="" textlink="">
      <xdr:nvSpPr>
        <xdr:cNvPr id="3" name="Text Box 19">
          <a:extLst>
            <a:ext uri="{FF2B5EF4-FFF2-40B4-BE49-F238E27FC236}">
              <a16:creationId xmlns:a16="http://schemas.microsoft.com/office/drawing/2014/main" id="{00000000-0008-0000-0300-000003000000}"/>
            </a:ext>
          </a:extLst>
        </xdr:cNvPr>
        <xdr:cNvSpPr txBox="1">
          <a:spLocks noChangeArrowheads="1"/>
        </xdr:cNvSpPr>
      </xdr:nvSpPr>
      <xdr:spPr bwMode="auto">
        <a:xfrm>
          <a:off x="133349" y="533401"/>
          <a:ext cx="1990725" cy="647700"/>
        </a:xfrm>
        <a:prstGeom prst="roundRect">
          <a:avLst/>
        </a:prstGeom>
        <a:solidFill>
          <a:srgbClr val="FFFFFF"/>
        </a:solidFill>
        <a:ln w="38100">
          <a:solidFill>
            <a:schemeClr val="tx2">
              <a:lumMod val="60000"/>
              <a:lumOff val="40000"/>
            </a:schemeClr>
          </a:solidFill>
          <a:miter lim="800000"/>
          <a:headEnd/>
          <a:tailEnd/>
        </a:ln>
        <a:effectLst>
          <a:outerShdw dist="107763" dir="2700000" algn="ctr" rotWithShape="0">
            <a:srgbClr val="808080">
              <a:alpha val="50000"/>
            </a:srgbClr>
          </a:outerShdw>
        </a:effectLst>
      </xdr:spPr>
      <xdr:txBody>
        <a:bodyPr vertOverflow="clip" wrap="square" lIns="27432" tIns="18288" rIns="0" bIns="0" anchor="ctr" upright="1"/>
        <a:lstStyle/>
        <a:p>
          <a:pPr algn="ctr" rtl="0" fontAlgn="base"/>
          <a:r>
            <a:rPr lang="ja-JP" altLang="en-US" sz="1100" b="0" i="0" baseline="0">
              <a:latin typeface="+mn-ea"/>
              <a:ea typeface="+mn-ea"/>
              <a:cs typeface="+mn-cs"/>
            </a:rPr>
            <a:t>②</a:t>
          </a:r>
          <a:r>
            <a:rPr lang="ja-JP" altLang="ja-JP" sz="1100" b="0" i="0" baseline="0">
              <a:latin typeface="+mn-ea"/>
              <a:ea typeface="+mn-ea"/>
              <a:cs typeface="+mn-cs"/>
            </a:rPr>
            <a:t> </a:t>
          </a:r>
          <a:r>
            <a:rPr lang="ja-JP" altLang="en-US" sz="1000" b="0" i="0" baseline="0">
              <a:latin typeface="+mn-ea"/>
              <a:ea typeface="+mn-ea"/>
              <a:cs typeface="+mn-cs"/>
            </a:rPr>
            <a:t>２</a:t>
          </a:r>
          <a:r>
            <a:rPr lang="ja-JP" altLang="ja-JP" sz="1000" b="0" i="0" baseline="0">
              <a:latin typeface="+mn-ea"/>
              <a:ea typeface="+mn-ea"/>
              <a:cs typeface="+mn-cs"/>
            </a:rPr>
            <a:t>桁</a:t>
          </a:r>
          <a:r>
            <a:rPr lang="en-US" altLang="ja-JP" sz="1000" b="0" i="0" baseline="0">
              <a:latin typeface="+mn-ea"/>
              <a:ea typeface="+mn-ea"/>
              <a:cs typeface="+mn-cs"/>
            </a:rPr>
            <a:t>-5</a:t>
          </a:r>
          <a:r>
            <a:rPr lang="ja-JP" altLang="ja-JP" sz="1000" b="0" i="0" baseline="0">
              <a:latin typeface="+mn-ea"/>
              <a:ea typeface="+mn-ea"/>
              <a:cs typeface="+mn-cs"/>
            </a:rPr>
            <a:t>桁（事業所番号）</a:t>
          </a:r>
          <a:endParaRPr lang="en-US" altLang="ja-JP" sz="1000" b="0" i="0" baseline="0">
            <a:latin typeface="+mn-ea"/>
            <a:ea typeface="+mn-ea"/>
            <a:cs typeface="+mn-cs"/>
          </a:endParaRPr>
        </a:p>
        <a:p>
          <a:pPr algn="ctr" rtl="0"/>
          <a:r>
            <a:rPr lang="en-US" altLang="ja-JP" sz="1000" b="0" i="0" baseline="0">
              <a:latin typeface="+mn-ea"/>
              <a:ea typeface="+mn-ea"/>
              <a:cs typeface="+mn-cs"/>
            </a:rPr>
            <a:t>4</a:t>
          </a:r>
          <a:r>
            <a:rPr lang="ja-JP" altLang="ja-JP" sz="1000" b="0" i="0" baseline="0">
              <a:latin typeface="+mn-ea"/>
              <a:ea typeface="+mn-ea"/>
              <a:cs typeface="+mn-cs"/>
            </a:rPr>
            <a:t>桁（従業員ごとの番号）</a:t>
          </a:r>
          <a:endParaRPr lang="en-US" altLang="ja-JP" sz="1000" b="0" i="0" baseline="0">
            <a:latin typeface="+mn-ea"/>
            <a:ea typeface="+mn-ea"/>
            <a:cs typeface="+mn-cs"/>
          </a:endParaRPr>
        </a:p>
        <a:p>
          <a:pPr algn="ctr" rtl="0"/>
          <a:r>
            <a:rPr lang="ja-JP" altLang="ja-JP" sz="1000" b="0" i="0" baseline="0">
              <a:latin typeface="+mn-ea"/>
              <a:ea typeface="+mn-ea"/>
              <a:cs typeface="+mn-cs"/>
            </a:rPr>
            <a:t>を記入してください。</a:t>
          </a:r>
          <a:endParaRPr lang="ja-JP" altLang="ja-JP" sz="1000">
            <a:latin typeface="+mn-ea"/>
            <a:ea typeface="+mn-ea"/>
          </a:endParaRPr>
        </a:p>
      </xdr:txBody>
    </xdr:sp>
    <xdr:clientData/>
  </xdr:twoCellAnchor>
  <xdr:twoCellAnchor>
    <xdr:from>
      <xdr:col>0</xdr:col>
      <xdr:colOff>95248</xdr:colOff>
      <xdr:row>14</xdr:row>
      <xdr:rowOff>95250</xdr:rowOff>
    </xdr:from>
    <xdr:to>
      <xdr:col>12</xdr:col>
      <xdr:colOff>609599</xdr:colOff>
      <xdr:row>24</xdr:row>
      <xdr:rowOff>9525</xdr:rowOff>
    </xdr:to>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95248" y="3409950"/>
          <a:ext cx="7429501" cy="2438400"/>
        </a:xfrm>
        <a:prstGeom prst="roundRect">
          <a:avLst/>
        </a:prstGeom>
        <a:solidFill>
          <a:srgbClr val="FFFFFF"/>
        </a:solidFill>
        <a:ln w="38100">
          <a:solidFill>
            <a:srgbClr val="FF0000"/>
          </a:solidFill>
          <a:miter lim="800000"/>
          <a:headEnd/>
          <a:tailEnd/>
        </a:ln>
        <a:effectLst>
          <a:outerShdw dist="107763" dir="2700000" algn="ctr" rotWithShape="0">
            <a:srgbClr val="808080">
              <a:alpha val="50000"/>
            </a:srgbClr>
          </a:outerShdw>
        </a:effectLst>
      </xdr:spPr>
      <xdr:txBody>
        <a:bodyPr vertOverflow="clip" wrap="square" lIns="27432" tIns="18288" rIns="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100" b="1" i="0" baseline="0">
              <a:effectLst/>
              <a:latin typeface="メイリオ" panose="020B0604030504040204" pitchFamily="50" charset="-128"/>
              <a:ea typeface="メイリオ" panose="020B0604030504040204" pitchFamily="50" charset="-128"/>
              <a:cs typeface="+mn-cs"/>
            </a:rPr>
            <a:t>③</a:t>
          </a:r>
          <a:r>
            <a:rPr lang="en-US" altLang="ja-JP" sz="1100" b="1" i="0" baseline="0">
              <a:effectLst/>
              <a:latin typeface="メイリオ" panose="020B0604030504040204" pitchFamily="50" charset="-128"/>
              <a:ea typeface="メイリオ" panose="020B0604030504040204" pitchFamily="50" charset="-128"/>
              <a:cs typeface="+mn-cs"/>
            </a:rPr>
            <a:t>※</a:t>
          </a:r>
          <a:r>
            <a:rPr lang="ja-JP" altLang="ja-JP" sz="1100" b="1" i="0" baseline="0">
              <a:effectLst/>
              <a:latin typeface="メイリオ" panose="020B0604030504040204" pitchFamily="50" charset="-128"/>
              <a:ea typeface="メイリオ" panose="020B0604030504040204" pitchFamily="50" charset="-128"/>
              <a:cs typeface="+mn-cs"/>
            </a:rPr>
            <a:t>右上</a:t>
          </a:r>
          <a:r>
            <a:rPr lang="ja-JP" altLang="ja-JP" sz="1100" b="1" i="0" u="none" baseline="0">
              <a:effectLst/>
              <a:latin typeface="メイリオ" panose="020B0604030504040204" pitchFamily="50" charset="-128"/>
              <a:ea typeface="メイリオ" panose="020B0604030504040204" pitchFamily="50" charset="-128"/>
              <a:cs typeface="+mn-cs"/>
            </a:rPr>
            <a:t>の</a:t>
          </a:r>
          <a:r>
            <a:rPr lang="ja-JP" altLang="en-US" sz="1100" b="1" i="0" u="sng" baseline="0">
              <a:effectLst/>
              <a:latin typeface="メイリオ" panose="020B0604030504040204" pitchFamily="50" charset="-128"/>
              <a:ea typeface="メイリオ" panose="020B0604030504040204" pitchFamily="50" charset="-128"/>
              <a:cs typeface="+mn-cs"/>
            </a:rPr>
            <a:t>翌</a:t>
          </a:r>
          <a:r>
            <a:rPr lang="ja-JP" altLang="ja-JP" sz="1100" b="1" i="0" u="sng" baseline="0">
              <a:effectLst/>
              <a:latin typeface="メイリオ" panose="020B0604030504040204" pitchFamily="50" charset="-128"/>
              <a:ea typeface="メイリオ" panose="020B0604030504040204" pitchFamily="50" charset="-128"/>
              <a:cs typeface="+mn-cs"/>
            </a:rPr>
            <a:t>月払い</a:t>
          </a:r>
          <a:r>
            <a:rPr lang="ja-JP" altLang="ja-JP" sz="1100" b="1" i="0" baseline="0">
              <a:effectLst/>
              <a:latin typeface="メイリオ" panose="020B0604030504040204" pitchFamily="50" charset="-128"/>
              <a:ea typeface="メイリオ" panose="020B0604030504040204" pitchFamily="50" charset="-128"/>
              <a:cs typeface="+mn-cs"/>
            </a:rPr>
            <a:t>を選択し契約年月日を入力すると掛金対象月が自動表示されますので</a:t>
          </a:r>
          <a:r>
            <a:rPr lang="ja-JP" altLang="en-US" sz="1100" b="1" i="0" baseline="0">
              <a:solidFill>
                <a:srgbClr val="FF0000"/>
              </a:solidFill>
              <a:effectLst/>
              <a:latin typeface="メイリオ" panose="020B0604030504040204" pitchFamily="50" charset="-128"/>
              <a:ea typeface="メイリオ" panose="020B0604030504040204" pitchFamily="50" charset="-128"/>
              <a:cs typeface="+mn-cs"/>
            </a:rPr>
            <a:t>（赤字部分、入力不可）</a:t>
          </a:r>
          <a:r>
            <a:rPr lang="ja-JP" altLang="ja-JP" sz="1100" b="1" i="0" baseline="0">
              <a:effectLst/>
              <a:latin typeface="メイリオ" panose="020B0604030504040204" pitchFamily="50" charset="-128"/>
              <a:ea typeface="メイリオ" panose="020B0604030504040204" pitchFamily="50" charset="-128"/>
              <a:cs typeface="+mn-cs"/>
            </a:rPr>
            <a:t>下段に掛金額を入力してください。</a:t>
          </a:r>
          <a:endParaRPr lang="ja-JP" altLang="ja-JP" sz="1100">
            <a:effectLst/>
            <a:latin typeface="メイリオ" panose="020B0604030504040204" pitchFamily="50" charset="-128"/>
            <a:ea typeface="メイリオ" panose="020B0604030504040204" pitchFamily="50" charset="-128"/>
          </a:endParaRPr>
        </a:p>
        <a:p>
          <a:pPr algn="l" rtl="0">
            <a:lnSpc>
              <a:spcPts val="1200"/>
            </a:lnSpc>
            <a:defRPr sz="1000"/>
          </a:pPr>
          <a:endParaRPr lang="en-US" altLang="ja-JP" sz="1100" b="1" i="0" u="none" strike="noStrike" baseline="0">
            <a:solidFill>
              <a:srgbClr val="000000"/>
            </a:solidFill>
            <a:latin typeface="メイリオ" pitchFamily="50" charset="-128"/>
            <a:ea typeface="メイリオ" pitchFamily="50" charset="-128"/>
            <a:cs typeface="メイリオ" pitchFamily="50" charset="-128"/>
          </a:endParaRPr>
        </a:p>
        <a:p>
          <a:pPr algn="l" rtl="0">
            <a:lnSpc>
              <a:spcPts val="1200"/>
            </a:lnSpc>
            <a:defRPr sz="1000"/>
          </a:pPr>
          <a:r>
            <a:rPr lang="ja-JP" altLang="en-US" sz="1100" b="1" i="0" u="none" strike="noStrike" baseline="0">
              <a:solidFill>
                <a:srgbClr val="000000"/>
              </a:solidFill>
              <a:latin typeface="メイリオ" pitchFamily="50" charset="-128"/>
              <a:ea typeface="メイリオ" pitchFamily="50" charset="-128"/>
              <a:cs typeface="メイリオ" pitchFamily="50" charset="-128"/>
            </a:rPr>
            <a:t>＜今年度の助成対象について＞</a:t>
          </a:r>
          <a:r>
            <a:rPr lang="en-US" altLang="ja-JP" sz="1100" b="1" i="0" u="none" strike="noStrike" baseline="0">
              <a:solidFill>
                <a:srgbClr val="000000"/>
              </a:solidFill>
              <a:latin typeface="メイリオ" pitchFamily="50" charset="-128"/>
              <a:ea typeface="メイリオ" pitchFamily="50" charset="-128"/>
              <a:cs typeface="メイリオ" pitchFamily="50" charset="-128"/>
            </a:rPr>
            <a:t>※</a:t>
          </a:r>
          <a:r>
            <a:rPr lang="ja-JP" altLang="en-US" sz="1100" b="1" i="0" u="none" strike="noStrike" baseline="0">
              <a:solidFill>
                <a:srgbClr val="000000"/>
              </a:solidFill>
              <a:latin typeface="メイリオ" pitchFamily="50" charset="-128"/>
              <a:ea typeface="メイリオ" pitchFamily="50" charset="-128"/>
              <a:cs typeface="メイリオ" pitchFamily="50" charset="-128"/>
            </a:rPr>
            <a:t>翌月払いの場合</a:t>
          </a:r>
          <a:endParaRPr lang="en-US" altLang="ja-JP" sz="1100" b="1" i="0" u="none" strike="noStrike" baseline="0">
            <a:solidFill>
              <a:srgbClr val="000000"/>
            </a:solidFill>
            <a:latin typeface="メイリオ" pitchFamily="50" charset="-128"/>
            <a:ea typeface="メイリオ" pitchFamily="50" charset="-128"/>
            <a:cs typeface="メイリオ" pitchFamily="50" charset="-128"/>
          </a:endParaRPr>
        </a:p>
        <a:p>
          <a:pPr algn="l" rtl="0">
            <a:lnSpc>
              <a:spcPts val="1200"/>
            </a:lnSpc>
            <a:defRPr sz="1000"/>
          </a:pPr>
          <a:endParaRPr lang="en-US" altLang="ja-JP" sz="1100" b="0" i="0" u="none" strike="noStrike" baseline="0">
            <a:solidFill>
              <a:srgbClr val="000000"/>
            </a:solidFill>
            <a:latin typeface="メイリオ" pitchFamily="50" charset="-128"/>
            <a:ea typeface="メイリオ" pitchFamily="50" charset="-128"/>
            <a:cs typeface="メイリオ" pitchFamily="50" charset="-128"/>
          </a:endParaRPr>
        </a:p>
        <a:p>
          <a:pPr algn="l" rtl="0">
            <a:lnSpc>
              <a:spcPts val="1200"/>
            </a:lnSpc>
            <a:defRPr sz="1000"/>
          </a:pPr>
          <a:r>
            <a:rPr lang="ja-JP" altLang="en-US" sz="1100" b="1" i="0" u="none" strike="noStrike" baseline="0">
              <a:solidFill>
                <a:srgbClr val="000000"/>
              </a:solidFill>
              <a:latin typeface="メイリオ" pitchFamily="50" charset="-128"/>
              <a:ea typeface="メイリオ" pitchFamily="50" charset="-128"/>
              <a:cs typeface="メイリオ" pitchFamily="50" charset="-128"/>
            </a:rPr>
            <a:t>・</a:t>
          </a:r>
          <a:r>
            <a:rPr lang="ja-JP" altLang="en-US" sz="1100" b="0" i="0" u="none" strike="noStrike" baseline="0">
              <a:solidFill>
                <a:srgbClr val="000000"/>
              </a:solidFill>
              <a:latin typeface="メイリオ" pitchFamily="50" charset="-128"/>
              <a:ea typeface="メイリオ" pitchFamily="50" charset="-128"/>
              <a:cs typeface="メイリオ" pitchFamily="50" charset="-128"/>
            </a:rPr>
            <a:t>「今年度</a:t>
          </a:r>
          <a:r>
            <a:rPr lang="en-US" altLang="ja-JP" sz="1100" b="0" i="0" u="none" strike="noStrike" baseline="0">
              <a:solidFill>
                <a:srgbClr val="000000"/>
              </a:solidFill>
              <a:latin typeface="メイリオ" pitchFamily="50" charset="-128"/>
              <a:ea typeface="メイリオ" pitchFamily="50" charset="-128"/>
              <a:cs typeface="メイリオ" pitchFamily="50" charset="-128"/>
            </a:rPr>
            <a:t>(R</a:t>
          </a:r>
          <a:r>
            <a:rPr lang="ja-JP" altLang="en-US" sz="1100" b="0" i="0" u="none" strike="noStrike" baseline="0">
              <a:solidFill>
                <a:srgbClr val="000000"/>
              </a:solidFill>
              <a:latin typeface="メイリオ" pitchFamily="50" charset="-128"/>
              <a:ea typeface="メイリオ" pitchFamily="50" charset="-128"/>
              <a:cs typeface="メイリオ" pitchFamily="50" charset="-128"/>
            </a:rPr>
            <a:t>６</a:t>
          </a:r>
          <a:r>
            <a:rPr lang="en-US" altLang="ja-JP" sz="1100" b="0" i="0" u="none" strike="noStrike" baseline="0">
              <a:solidFill>
                <a:srgbClr val="000000"/>
              </a:solidFill>
              <a:latin typeface="メイリオ" pitchFamily="50" charset="-128"/>
              <a:ea typeface="メイリオ" pitchFamily="50" charset="-128"/>
              <a:cs typeface="メイリオ" pitchFamily="50" charset="-128"/>
            </a:rPr>
            <a:t>.4.1</a:t>
          </a:r>
          <a:r>
            <a:rPr lang="ja-JP" altLang="en-US" sz="1100" b="0" i="0" u="none" strike="noStrike" baseline="0">
              <a:solidFill>
                <a:srgbClr val="000000"/>
              </a:solidFill>
              <a:latin typeface="メイリオ" pitchFamily="50" charset="-128"/>
              <a:ea typeface="メイリオ" pitchFamily="50" charset="-128"/>
              <a:cs typeface="メイリオ" pitchFamily="50" charset="-128"/>
            </a:rPr>
            <a:t>～</a:t>
          </a:r>
          <a:r>
            <a:rPr lang="en-US" altLang="ja-JP" sz="1100" b="0" i="0" u="none" strike="noStrike" baseline="0">
              <a:solidFill>
                <a:srgbClr val="000000"/>
              </a:solidFill>
              <a:latin typeface="メイリオ" pitchFamily="50" charset="-128"/>
              <a:ea typeface="メイリオ" pitchFamily="50" charset="-128"/>
              <a:cs typeface="メイリオ" pitchFamily="50" charset="-128"/>
            </a:rPr>
            <a:t>R</a:t>
          </a:r>
          <a:r>
            <a:rPr lang="ja-JP" altLang="en-US" sz="1100" b="0" i="0" u="none" strike="noStrike" baseline="0">
              <a:solidFill>
                <a:srgbClr val="000000"/>
              </a:solidFill>
              <a:latin typeface="メイリオ" pitchFamily="50" charset="-128"/>
              <a:ea typeface="メイリオ" pitchFamily="50" charset="-128"/>
              <a:cs typeface="メイリオ" pitchFamily="50" charset="-128"/>
            </a:rPr>
            <a:t>７</a:t>
          </a:r>
          <a:r>
            <a:rPr lang="en-US" altLang="ja-JP" sz="1100" b="0" i="0" u="none" strike="noStrike" baseline="0">
              <a:solidFill>
                <a:srgbClr val="000000"/>
              </a:solidFill>
              <a:latin typeface="メイリオ" pitchFamily="50" charset="-128"/>
              <a:ea typeface="メイリオ" pitchFamily="50" charset="-128"/>
              <a:cs typeface="メイリオ" pitchFamily="50" charset="-128"/>
            </a:rPr>
            <a:t>.3.31</a:t>
          </a:r>
          <a:r>
            <a:rPr lang="ja-JP" altLang="en-US" sz="1100" b="0" i="0" u="none" strike="noStrike" baseline="0">
              <a:solidFill>
                <a:srgbClr val="000000"/>
              </a:solidFill>
              <a:latin typeface="メイリオ" pitchFamily="50" charset="-128"/>
              <a:ea typeface="メイリオ" pitchFamily="50" charset="-128"/>
              <a:cs typeface="メイリオ" pitchFamily="50" charset="-128"/>
            </a:rPr>
            <a:t>）の間に</a:t>
          </a:r>
          <a:r>
            <a:rPr lang="ja-JP" altLang="en-US" sz="1100" b="1" i="0" u="none" strike="noStrike" baseline="0">
              <a:solidFill>
                <a:srgbClr val="000000"/>
              </a:solidFill>
              <a:latin typeface="メイリオ" pitchFamily="50" charset="-128"/>
              <a:ea typeface="メイリオ" pitchFamily="50" charset="-128"/>
              <a:cs typeface="メイリオ" pitchFamily="50" charset="-128"/>
            </a:rPr>
            <a:t>加入から</a:t>
          </a:r>
          <a:r>
            <a:rPr lang="en-US" altLang="ja-JP" sz="1100" b="1" i="0" u="none" strike="noStrike" baseline="0">
              <a:solidFill>
                <a:srgbClr val="000000"/>
              </a:solidFill>
              <a:latin typeface="メイリオ" pitchFamily="50" charset="-128"/>
              <a:ea typeface="メイリオ" pitchFamily="50" charset="-128"/>
              <a:cs typeface="メイリオ" pitchFamily="50" charset="-128"/>
            </a:rPr>
            <a:t>12</a:t>
          </a:r>
          <a:r>
            <a:rPr lang="ja-JP" altLang="en-US" sz="1100" b="1" i="0" u="none" strike="noStrike" baseline="0">
              <a:solidFill>
                <a:srgbClr val="000000"/>
              </a:solidFill>
              <a:latin typeface="メイリオ" pitchFamily="50" charset="-128"/>
              <a:ea typeface="メイリオ" pitchFamily="50" charset="-128"/>
              <a:cs typeface="メイリオ" pitchFamily="50" charset="-128"/>
            </a:rPr>
            <a:t>ヶ月目の掛け金を納付した方</a:t>
          </a:r>
          <a:r>
            <a:rPr lang="ja-JP" altLang="en-US" sz="1100" b="0" i="0" u="none" strike="noStrike" baseline="0">
              <a:solidFill>
                <a:srgbClr val="000000"/>
              </a:solidFill>
              <a:latin typeface="メイリオ" pitchFamily="50" charset="-128"/>
              <a:ea typeface="メイリオ" pitchFamily="50" charset="-128"/>
              <a:cs typeface="メイリオ" pitchFamily="50" charset="-128"/>
            </a:rPr>
            <a:t>」が対象です。</a:t>
          </a:r>
          <a:endParaRPr lang="en-US" altLang="ja-JP" sz="1100" b="0" i="0" u="none" strike="noStrike" baseline="0">
            <a:solidFill>
              <a:srgbClr val="000000"/>
            </a:solidFill>
            <a:latin typeface="メイリオ" pitchFamily="50" charset="-128"/>
            <a:ea typeface="メイリオ" pitchFamily="50" charset="-128"/>
            <a:cs typeface="メイリオ" pitchFamily="50" charset="-128"/>
          </a:endParaRPr>
        </a:p>
        <a:p>
          <a:pPr algn="l" rtl="0">
            <a:lnSpc>
              <a:spcPts val="1200"/>
            </a:lnSpc>
            <a:defRPr sz="1000"/>
          </a:pPr>
          <a:r>
            <a:rPr lang="ja-JP" altLang="en-US" sz="1100" b="0" i="0" u="none" strike="noStrike" baseline="0">
              <a:solidFill>
                <a:srgbClr val="000000"/>
              </a:solidFill>
              <a:latin typeface="メイリオ" pitchFamily="50" charset="-128"/>
              <a:ea typeface="メイリオ" pitchFamily="50" charset="-128"/>
              <a:cs typeface="メイリオ" pitchFamily="50" charset="-128"/>
            </a:rPr>
            <a:t>　＝今年度は</a:t>
          </a:r>
          <a:r>
            <a:rPr lang="ja-JP" altLang="en-US" sz="1100" b="1" i="0" u="sng" strike="noStrike" baseline="0">
              <a:solidFill>
                <a:srgbClr val="000000"/>
              </a:solidFill>
              <a:latin typeface="メイリオ" pitchFamily="50" charset="-128"/>
              <a:ea typeface="メイリオ" pitchFamily="50" charset="-128"/>
              <a:cs typeface="メイリオ" pitchFamily="50" charset="-128"/>
            </a:rPr>
            <a:t>「</a:t>
          </a:r>
          <a:r>
            <a:rPr lang="en-US" altLang="ja-JP" sz="1100" b="1" i="0" u="sng" strike="noStrike" baseline="0">
              <a:solidFill>
                <a:srgbClr val="000000"/>
              </a:solidFill>
              <a:latin typeface="メイリオ" pitchFamily="50" charset="-128"/>
              <a:ea typeface="メイリオ" pitchFamily="50" charset="-128"/>
              <a:cs typeface="メイリオ" pitchFamily="50" charset="-128"/>
            </a:rPr>
            <a:t>R</a:t>
          </a:r>
          <a:r>
            <a:rPr lang="ja-JP" altLang="en-US" sz="1100" b="1" i="0" u="sng" strike="noStrike" baseline="0">
              <a:solidFill>
                <a:srgbClr val="000000"/>
              </a:solidFill>
              <a:latin typeface="メイリオ" pitchFamily="50" charset="-128"/>
              <a:ea typeface="メイリオ" pitchFamily="50" charset="-128"/>
              <a:cs typeface="メイリオ" pitchFamily="50" charset="-128"/>
            </a:rPr>
            <a:t>５</a:t>
          </a:r>
          <a:r>
            <a:rPr lang="en-US" altLang="ja-JP" sz="1100" b="1" i="0" u="sng" strike="noStrike" baseline="0">
              <a:solidFill>
                <a:srgbClr val="000000"/>
              </a:solidFill>
              <a:latin typeface="メイリオ" pitchFamily="50" charset="-128"/>
              <a:ea typeface="メイリオ" pitchFamily="50" charset="-128"/>
              <a:cs typeface="メイリオ" pitchFamily="50" charset="-128"/>
            </a:rPr>
            <a:t>.4.1</a:t>
          </a:r>
          <a:r>
            <a:rPr lang="ja-JP" altLang="en-US" sz="1100" b="1" i="0" u="sng" strike="noStrike" baseline="0">
              <a:solidFill>
                <a:srgbClr val="000000"/>
              </a:solidFill>
              <a:latin typeface="メイリオ" pitchFamily="50" charset="-128"/>
              <a:ea typeface="メイリオ" pitchFamily="50" charset="-128"/>
              <a:cs typeface="メイリオ" pitchFamily="50" charset="-128"/>
            </a:rPr>
            <a:t>～</a:t>
          </a:r>
          <a:r>
            <a:rPr lang="en-US" altLang="ja-JP" sz="1100" b="1" i="0" u="sng" strike="noStrike" baseline="0">
              <a:solidFill>
                <a:srgbClr val="000000"/>
              </a:solidFill>
              <a:latin typeface="メイリオ" pitchFamily="50" charset="-128"/>
              <a:ea typeface="メイリオ" pitchFamily="50" charset="-128"/>
              <a:cs typeface="メイリオ" pitchFamily="50" charset="-128"/>
            </a:rPr>
            <a:t>R</a:t>
          </a:r>
          <a:r>
            <a:rPr lang="ja-JP" altLang="en-US" sz="1100" b="1" i="0" u="sng" strike="noStrike" baseline="0">
              <a:solidFill>
                <a:srgbClr val="000000"/>
              </a:solidFill>
              <a:latin typeface="メイリオ" pitchFamily="50" charset="-128"/>
              <a:ea typeface="メイリオ" pitchFamily="50" charset="-128"/>
              <a:cs typeface="メイリオ" pitchFamily="50" charset="-128"/>
            </a:rPr>
            <a:t>６</a:t>
          </a:r>
          <a:r>
            <a:rPr lang="en-US" altLang="ja-JP" sz="1100" b="1" i="0" u="sng" strike="noStrike" baseline="0">
              <a:solidFill>
                <a:srgbClr val="000000"/>
              </a:solidFill>
              <a:latin typeface="メイリオ" pitchFamily="50" charset="-128"/>
              <a:ea typeface="メイリオ" pitchFamily="50" charset="-128"/>
              <a:cs typeface="メイリオ" pitchFamily="50" charset="-128"/>
            </a:rPr>
            <a:t>.3.31</a:t>
          </a:r>
          <a:r>
            <a:rPr lang="ja-JP" altLang="en-US" sz="1100" b="1" i="0" u="sng" strike="noStrike" baseline="0">
              <a:solidFill>
                <a:srgbClr val="000000"/>
              </a:solidFill>
              <a:latin typeface="メイリオ" pitchFamily="50" charset="-128"/>
              <a:ea typeface="メイリオ" pitchFamily="50" charset="-128"/>
              <a:cs typeface="メイリオ" pitchFamily="50" charset="-128"/>
            </a:rPr>
            <a:t>」の間に加入（契約）した方</a:t>
          </a:r>
          <a:r>
            <a:rPr lang="ja-JP" altLang="en-US" sz="1100" b="0" i="0" u="none" strike="noStrike" baseline="0">
              <a:solidFill>
                <a:srgbClr val="000000"/>
              </a:solidFill>
              <a:latin typeface="メイリオ" pitchFamily="50" charset="-128"/>
              <a:ea typeface="メイリオ" pitchFamily="50" charset="-128"/>
              <a:cs typeface="メイリオ" pitchFamily="50" charset="-128"/>
            </a:rPr>
            <a:t>が該当します。</a:t>
          </a:r>
          <a:endParaRPr lang="en-US" altLang="ja-JP" sz="1100" b="0" i="0" u="none" strike="noStrike" baseline="0">
            <a:solidFill>
              <a:srgbClr val="000000"/>
            </a:solidFill>
            <a:latin typeface="メイリオ" pitchFamily="50" charset="-128"/>
            <a:ea typeface="メイリオ" pitchFamily="50" charset="-128"/>
            <a:cs typeface="メイリオ" pitchFamily="50" charset="-128"/>
          </a:endParaRPr>
        </a:p>
        <a:p>
          <a:pPr algn="l" rtl="0">
            <a:lnSpc>
              <a:spcPts val="1200"/>
            </a:lnSpc>
            <a:defRPr sz="1000"/>
          </a:pPr>
          <a:endParaRPr lang="en-US" altLang="ja-JP" sz="1100" b="0" i="0" u="none" strike="noStrike" baseline="0">
            <a:solidFill>
              <a:srgbClr val="000000"/>
            </a:solidFill>
            <a:latin typeface="メイリオ" pitchFamily="50" charset="-128"/>
            <a:ea typeface="メイリオ" pitchFamily="50" charset="-128"/>
            <a:cs typeface="メイリオ" pitchFamily="50" charset="-128"/>
          </a:endParaRPr>
        </a:p>
        <a:p>
          <a:pPr algn="l" rtl="0">
            <a:lnSpc>
              <a:spcPts val="1200"/>
            </a:lnSpc>
            <a:defRPr sz="1000"/>
          </a:pPr>
          <a:r>
            <a:rPr lang="ja-JP" altLang="en-US" sz="1100" b="1" i="0" u="none" strike="noStrike" baseline="0">
              <a:solidFill>
                <a:srgbClr val="000000"/>
              </a:solidFill>
              <a:latin typeface="メイリオ" pitchFamily="50" charset="-128"/>
              <a:ea typeface="メイリオ" pitchFamily="50" charset="-128"/>
              <a:cs typeface="メイリオ" pitchFamily="50" charset="-128"/>
            </a:rPr>
            <a:t>・</a:t>
          </a:r>
          <a:r>
            <a:rPr lang="ja-JP" altLang="en-US" sz="1100" b="0" i="0" u="none" strike="noStrike" baseline="0">
              <a:solidFill>
                <a:srgbClr val="000000"/>
              </a:solidFill>
              <a:latin typeface="メイリオ" pitchFamily="50" charset="-128"/>
              <a:ea typeface="メイリオ" pitchFamily="50" charset="-128"/>
              <a:cs typeface="メイリオ" pitchFamily="50" charset="-128"/>
            </a:rPr>
            <a:t>上記の期間中に加入した方でも、加入から</a:t>
          </a:r>
          <a:r>
            <a:rPr lang="en-US" altLang="ja-JP" sz="1100" b="1" i="0" u="sng" strike="noStrike" baseline="0">
              <a:solidFill>
                <a:srgbClr val="000000"/>
              </a:solidFill>
              <a:latin typeface="メイリオ" pitchFamily="50" charset="-128"/>
              <a:ea typeface="メイリオ" pitchFamily="50" charset="-128"/>
              <a:cs typeface="メイリオ" pitchFamily="50" charset="-128"/>
            </a:rPr>
            <a:t>12</a:t>
          </a:r>
          <a:r>
            <a:rPr lang="ja-JP" altLang="en-US" sz="1100" b="1" i="0" u="sng" strike="noStrike" baseline="0">
              <a:solidFill>
                <a:srgbClr val="000000"/>
              </a:solidFill>
              <a:latin typeface="メイリオ" pitchFamily="50" charset="-128"/>
              <a:ea typeface="メイリオ" pitchFamily="50" charset="-128"/>
              <a:cs typeface="メイリオ" pitchFamily="50" charset="-128"/>
            </a:rPr>
            <a:t>ヶ月未満で退職等をした場合</a:t>
          </a:r>
          <a:r>
            <a:rPr lang="ja-JP" altLang="en-US" sz="1100" b="0" i="0" u="none" strike="noStrike" baseline="0">
              <a:solidFill>
                <a:srgbClr val="000000"/>
              </a:solidFill>
              <a:latin typeface="メイリオ" pitchFamily="50" charset="-128"/>
              <a:ea typeface="メイリオ" pitchFamily="50" charset="-128"/>
              <a:cs typeface="メイリオ" pitchFamily="50" charset="-128"/>
            </a:rPr>
            <a:t>や、加入から</a:t>
          </a:r>
          <a:r>
            <a:rPr lang="en-US" altLang="ja-JP" sz="1100" b="1" i="0" u="sng" strike="noStrike" baseline="0">
              <a:solidFill>
                <a:srgbClr val="000000"/>
              </a:solidFill>
              <a:latin typeface="メイリオ" pitchFamily="50" charset="-128"/>
              <a:ea typeface="メイリオ" pitchFamily="50" charset="-128"/>
              <a:cs typeface="メイリオ" pitchFamily="50" charset="-128"/>
            </a:rPr>
            <a:t>12</a:t>
          </a:r>
          <a:r>
            <a:rPr lang="ja-JP" altLang="en-US" sz="1100" b="1" i="0" u="sng" strike="noStrike" baseline="0">
              <a:solidFill>
                <a:srgbClr val="000000"/>
              </a:solidFill>
              <a:latin typeface="メイリオ" pitchFamily="50" charset="-128"/>
              <a:ea typeface="メイリオ" pitchFamily="50" charset="-128"/>
              <a:cs typeface="メイリオ" pitchFamily="50" charset="-128"/>
            </a:rPr>
            <a:t>ヶ月</a:t>
          </a:r>
          <a:endParaRPr lang="en-US" altLang="ja-JP" sz="1100" b="1" i="0" u="sng" strike="noStrike" baseline="0">
            <a:solidFill>
              <a:srgbClr val="000000"/>
            </a:solidFill>
            <a:latin typeface="メイリオ" pitchFamily="50" charset="-128"/>
            <a:ea typeface="メイリオ" pitchFamily="50" charset="-128"/>
            <a:cs typeface="メイリオ" pitchFamily="50" charset="-128"/>
          </a:endParaRPr>
        </a:p>
        <a:p>
          <a:pPr algn="l" rtl="0">
            <a:lnSpc>
              <a:spcPts val="1200"/>
            </a:lnSpc>
            <a:defRPr sz="1000"/>
          </a:pPr>
          <a:r>
            <a:rPr lang="ja-JP" altLang="en-US" sz="1100" b="0" i="0" u="none" strike="noStrike" baseline="0">
              <a:solidFill>
                <a:srgbClr val="000000"/>
              </a:solidFill>
              <a:latin typeface="メイリオ" pitchFamily="50" charset="-128"/>
              <a:ea typeface="メイリオ" pitchFamily="50" charset="-128"/>
              <a:cs typeface="メイリオ" pitchFamily="50" charset="-128"/>
            </a:rPr>
            <a:t>　</a:t>
          </a:r>
          <a:r>
            <a:rPr lang="ja-JP" altLang="en-US" sz="1100" b="1" i="0" u="sng" strike="noStrike" baseline="0">
              <a:solidFill>
                <a:srgbClr val="000000"/>
              </a:solidFill>
              <a:latin typeface="メイリオ" pitchFamily="50" charset="-128"/>
              <a:ea typeface="メイリオ" pitchFamily="50" charset="-128"/>
              <a:cs typeface="メイリオ" pitchFamily="50" charset="-128"/>
            </a:rPr>
            <a:t>以内に掛け金の未納があった場合</a:t>
          </a:r>
          <a:r>
            <a:rPr lang="ja-JP" altLang="en-US" sz="1100" b="0" i="0" u="none" strike="noStrike" baseline="0">
              <a:solidFill>
                <a:srgbClr val="000000"/>
              </a:solidFill>
              <a:latin typeface="メイリオ" pitchFamily="50" charset="-128"/>
              <a:ea typeface="メイリオ" pitchFamily="50" charset="-128"/>
              <a:cs typeface="メイリオ" pitchFamily="50" charset="-128"/>
            </a:rPr>
            <a:t>、</a:t>
          </a:r>
          <a:r>
            <a:rPr lang="ja-JP" altLang="en-US" sz="1100" b="1" i="0" u="sng" strike="noStrike" baseline="0">
              <a:solidFill>
                <a:srgbClr val="000000"/>
              </a:solidFill>
              <a:latin typeface="メイリオ" pitchFamily="50" charset="-128"/>
              <a:ea typeface="メイリオ" pitchFamily="50" charset="-128"/>
              <a:cs typeface="メイリオ" pitchFamily="50" charset="-128"/>
            </a:rPr>
            <a:t>対象になりません。</a:t>
          </a:r>
          <a:endParaRPr lang="en-US" altLang="ja-JP" sz="1100" b="1" i="0" u="sng" strike="noStrike" baseline="0">
            <a:solidFill>
              <a:srgbClr val="000000"/>
            </a:solidFill>
            <a:latin typeface="メイリオ" pitchFamily="50" charset="-128"/>
            <a:ea typeface="メイリオ" pitchFamily="50" charset="-128"/>
            <a:cs typeface="メイリオ" pitchFamily="50" charset="-128"/>
          </a:endParaRPr>
        </a:p>
        <a:p>
          <a:pPr algn="l" rtl="0">
            <a:lnSpc>
              <a:spcPts val="1200"/>
            </a:lnSpc>
            <a:defRPr sz="1000"/>
          </a:pPr>
          <a:endParaRPr lang="en-US" altLang="ja-JP" sz="1100" b="0" i="0" u="none" strike="noStrike" baseline="0">
            <a:solidFill>
              <a:srgbClr val="000000"/>
            </a:solidFill>
            <a:latin typeface="メイリオ" pitchFamily="50" charset="-128"/>
            <a:ea typeface="メイリオ" pitchFamily="50" charset="-128"/>
            <a:cs typeface="メイリオ" pitchFamily="50" charset="-128"/>
          </a:endParaRPr>
        </a:p>
        <a:p>
          <a:pPr algn="l" rtl="0">
            <a:lnSpc>
              <a:spcPts val="1200"/>
            </a:lnSpc>
            <a:defRPr sz="1000"/>
          </a:pPr>
          <a:r>
            <a:rPr lang="ja-JP" altLang="en-US" sz="1100" b="1" i="0" u="none" strike="noStrike" baseline="0">
              <a:solidFill>
                <a:srgbClr val="000000"/>
              </a:solidFill>
              <a:latin typeface="メイリオ" pitchFamily="50" charset="-128"/>
              <a:ea typeface="メイリオ" pitchFamily="50" charset="-128"/>
              <a:cs typeface="メイリオ" pitchFamily="50" charset="-128"/>
            </a:rPr>
            <a:t>・</a:t>
          </a:r>
          <a:r>
            <a:rPr lang="ja-JP" altLang="en-US" sz="1100" b="0" i="0" u="none" strike="noStrike" baseline="0">
              <a:solidFill>
                <a:srgbClr val="000000"/>
              </a:solidFill>
              <a:latin typeface="メイリオ" pitchFamily="50" charset="-128"/>
              <a:ea typeface="メイリオ" pitchFamily="50" charset="-128"/>
              <a:cs typeface="メイリオ" pitchFamily="50" charset="-128"/>
            </a:rPr>
            <a:t>上記の期間以前に加入した方は、昨年度以前に助成を受けていない場合であっても、</a:t>
          </a:r>
          <a:r>
            <a:rPr lang="ja-JP" altLang="en-US" sz="1100" b="1" i="0" u="sng" strike="noStrike" baseline="0">
              <a:solidFill>
                <a:srgbClr val="000000"/>
              </a:solidFill>
              <a:latin typeface="メイリオ" pitchFamily="50" charset="-128"/>
              <a:ea typeface="メイリオ" pitchFamily="50" charset="-128"/>
              <a:cs typeface="メイリオ" pitchFamily="50" charset="-128"/>
            </a:rPr>
            <a:t>今年度以降</a:t>
          </a:r>
          <a:endParaRPr lang="en-US" altLang="ja-JP" sz="1100" b="1" i="0" u="sng" strike="noStrike" baseline="0">
            <a:solidFill>
              <a:srgbClr val="000000"/>
            </a:solidFill>
            <a:latin typeface="メイリオ" pitchFamily="50" charset="-128"/>
            <a:ea typeface="メイリオ" pitchFamily="50" charset="-128"/>
            <a:cs typeface="メイリオ" pitchFamily="50" charset="-128"/>
          </a:endParaRPr>
        </a:p>
        <a:p>
          <a:pPr algn="l" rtl="0">
            <a:lnSpc>
              <a:spcPts val="1200"/>
            </a:lnSpc>
            <a:defRPr sz="1000"/>
          </a:pPr>
          <a:r>
            <a:rPr lang="ja-JP" altLang="en-US" sz="1100" b="0" i="0" u="none" strike="noStrike" baseline="0">
              <a:solidFill>
                <a:srgbClr val="000000"/>
              </a:solidFill>
              <a:latin typeface="メイリオ" pitchFamily="50" charset="-128"/>
              <a:ea typeface="メイリオ" pitchFamily="50" charset="-128"/>
              <a:cs typeface="メイリオ" pitchFamily="50" charset="-128"/>
            </a:rPr>
            <a:t>　</a:t>
          </a:r>
          <a:r>
            <a:rPr lang="ja-JP" altLang="en-US" sz="1100" b="1" i="0" u="sng" strike="noStrike" baseline="0">
              <a:solidFill>
                <a:srgbClr val="000000"/>
              </a:solidFill>
              <a:latin typeface="メイリオ" pitchFamily="50" charset="-128"/>
              <a:ea typeface="メイリオ" pitchFamily="50" charset="-128"/>
              <a:cs typeface="メイリオ" pitchFamily="50" charset="-128"/>
            </a:rPr>
            <a:t>の対象にはなりません。</a:t>
          </a:r>
          <a:endParaRPr lang="en-US" altLang="ja-JP" sz="1100" b="1" i="0" u="sng" strike="noStrike" baseline="0">
            <a:solidFill>
              <a:srgbClr val="000000"/>
            </a:solidFill>
            <a:latin typeface="メイリオ" pitchFamily="50" charset="-128"/>
            <a:ea typeface="メイリオ" pitchFamily="50" charset="-128"/>
            <a:cs typeface="メイリオ" pitchFamily="50" charset="-128"/>
          </a:endParaRPr>
        </a:p>
      </xdr:txBody>
    </xdr:sp>
    <xdr:clientData/>
  </xdr:twoCellAnchor>
  <xdr:twoCellAnchor>
    <xdr:from>
      <xdr:col>0</xdr:col>
      <xdr:colOff>57150</xdr:colOff>
      <xdr:row>7</xdr:row>
      <xdr:rowOff>180975</xdr:rowOff>
    </xdr:from>
    <xdr:to>
      <xdr:col>0</xdr:col>
      <xdr:colOff>771525</xdr:colOff>
      <xdr:row>12</xdr:row>
      <xdr:rowOff>28574</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bwMode="auto">
        <a:xfrm>
          <a:off x="57150" y="1752600"/>
          <a:ext cx="714375" cy="1085849"/>
        </a:xfrm>
        <a:prstGeom prst="roundRect">
          <a:avLst/>
        </a:prstGeom>
        <a:noFill/>
        <a:ln w="38100" cap="flat" cmpd="sng" algn="ctr">
          <a:solidFill>
            <a:schemeClr val="tx2">
              <a:lumMod val="60000"/>
              <a:lumOff val="40000"/>
            </a:schemeClr>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676275</xdr:colOff>
      <xdr:row>5</xdr:row>
      <xdr:rowOff>104775</xdr:rowOff>
    </xdr:from>
    <xdr:to>
      <xdr:col>0</xdr:col>
      <xdr:colOff>733425</xdr:colOff>
      <xdr:row>7</xdr:row>
      <xdr:rowOff>190500</xdr:rowOff>
    </xdr:to>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bwMode="auto">
        <a:xfrm flipH="1">
          <a:off x="676275" y="1219200"/>
          <a:ext cx="57150" cy="542925"/>
        </a:xfrm>
        <a:prstGeom prst="straightConnector1">
          <a:avLst/>
        </a:prstGeom>
        <a:solidFill>
          <a:srgbClr val="FFFFFF"/>
        </a:solidFill>
        <a:ln w="38100" cap="flat" cmpd="sng" algn="ctr">
          <a:solidFill>
            <a:schemeClr val="tx2">
              <a:lumMod val="60000"/>
              <a:lumOff val="40000"/>
            </a:schemeClr>
          </a:solidFill>
          <a:prstDash val="solid"/>
          <a:round/>
          <a:headEnd type="none" w="med" len="med"/>
          <a:tailEnd type="arrow"/>
        </a:ln>
        <a:effectLst/>
      </xdr:spPr>
    </xdr:cxnSp>
    <xdr:clientData/>
  </xdr:twoCellAnchor>
  <xdr:twoCellAnchor>
    <xdr:from>
      <xdr:col>1</xdr:col>
      <xdr:colOff>28575</xdr:colOff>
      <xdr:row>8</xdr:row>
      <xdr:rowOff>19050</xdr:rowOff>
    </xdr:from>
    <xdr:to>
      <xdr:col>4</xdr:col>
      <xdr:colOff>0</xdr:colOff>
      <xdr:row>12</xdr:row>
      <xdr:rowOff>95249</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bwMode="auto">
        <a:xfrm>
          <a:off x="828675" y="1819275"/>
          <a:ext cx="600075" cy="1085849"/>
        </a:xfrm>
        <a:prstGeom prst="roundRect">
          <a:avLst/>
        </a:prstGeom>
        <a:noFill/>
        <a:ln w="38100" cap="flat" cmpd="sng" algn="ctr">
          <a:solidFill>
            <a:srgbClr val="FF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171450</xdr:colOff>
      <xdr:row>12</xdr:row>
      <xdr:rowOff>161925</xdr:rowOff>
    </xdr:from>
    <xdr:to>
      <xdr:col>3</xdr:col>
      <xdr:colOff>152400</xdr:colOff>
      <xdr:row>14</xdr:row>
      <xdr:rowOff>19050</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bwMode="auto">
        <a:xfrm flipH="1" flipV="1">
          <a:off x="1181100" y="2971800"/>
          <a:ext cx="190500" cy="361950"/>
        </a:xfrm>
        <a:prstGeom prst="straightConnector1">
          <a:avLst/>
        </a:prstGeom>
        <a:solidFill>
          <a:srgbClr val="FFFFFF"/>
        </a:solidFill>
        <a:ln w="38100" cap="flat" cmpd="sng" algn="ctr">
          <a:solidFill>
            <a:srgbClr val="FF0000"/>
          </a:solidFill>
          <a:prstDash val="solid"/>
          <a:round/>
          <a:headEnd type="none" w="med" len="med"/>
          <a:tailEnd type="arrow"/>
        </a:ln>
        <a:effectLst/>
      </xdr:spPr>
    </xdr:cxnSp>
    <xdr:clientData/>
  </xdr:twoCellAnchor>
  <xdr:twoCellAnchor>
    <xdr:from>
      <xdr:col>13</xdr:col>
      <xdr:colOff>47624</xdr:colOff>
      <xdr:row>13</xdr:row>
      <xdr:rowOff>47625</xdr:rowOff>
    </xdr:from>
    <xdr:to>
      <xdr:col>17</xdr:col>
      <xdr:colOff>514350</xdr:colOff>
      <xdr:row>17</xdr:row>
      <xdr:rowOff>19050</xdr:rowOff>
    </xdr:to>
    <xdr:sp macro="" textlink="">
      <xdr:nvSpPr>
        <xdr:cNvPr id="10" name="Text Box 19">
          <a:extLst>
            <a:ext uri="{FF2B5EF4-FFF2-40B4-BE49-F238E27FC236}">
              <a16:creationId xmlns:a16="http://schemas.microsoft.com/office/drawing/2014/main" id="{00000000-0008-0000-0300-00000A000000}"/>
            </a:ext>
          </a:extLst>
        </xdr:cNvPr>
        <xdr:cNvSpPr txBox="1">
          <a:spLocks noChangeArrowheads="1"/>
        </xdr:cNvSpPr>
      </xdr:nvSpPr>
      <xdr:spPr bwMode="auto">
        <a:xfrm>
          <a:off x="7610474" y="3086100"/>
          <a:ext cx="3057526" cy="981075"/>
        </a:xfrm>
        <a:prstGeom prst="roundRect">
          <a:avLst/>
        </a:prstGeom>
        <a:solidFill>
          <a:srgbClr val="FFFFFF"/>
        </a:solidFill>
        <a:ln w="38100">
          <a:solidFill>
            <a:schemeClr val="tx2">
              <a:lumMod val="60000"/>
              <a:lumOff val="40000"/>
            </a:schemeClr>
          </a:solidFill>
          <a:miter lim="800000"/>
          <a:headEnd/>
          <a:tailEnd/>
        </a:ln>
        <a:effectLst>
          <a:outerShdw dist="107763" dir="2700000" algn="ctr" rotWithShape="0">
            <a:srgbClr val="808080">
              <a:alpha val="50000"/>
            </a:srgbClr>
          </a:outerShdw>
        </a:effectLst>
      </xdr:spPr>
      <xdr:txBody>
        <a:bodyPr vertOverflow="clip" wrap="square" lIns="27432" tIns="18288" rIns="0" bIns="0" anchor="ctr" upright="1"/>
        <a:lstStyle/>
        <a:p>
          <a:pPr algn="l" rtl="0" fontAlgn="base"/>
          <a:r>
            <a:rPr lang="ja-JP" altLang="en-US" sz="1000" b="1" u="none">
              <a:latin typeface="+mn-ea"/>
              <a:ea typeface="+mn-ea"/>
              <a:cs typeface="メイリオ" pitchFamily="50" charset="-128"/>
            </a:rPr>
            <a:t>④</a:t>
          </a:r>
          <a:r>
            <a:rPr lang="ja-JP" altLang="en-US" sz="1000" b="1" u="sng">
              <a:latin typeface="+mn-ea"/>
              <a:ea typeface="+mn-ea"/>
              <a:cs typeface="メイリオ" pitchFamily="50" charset="-128"/>
            </a:rPr>
            <a:t>支払月</a:t>
          </a:r>
          <a:r>
            <a:rPr lang="ja-JP" altLang="en-US" sz="1000" b="1" u="none">
              <a:latin typeface="+mn-ea"/>
              <a:ea typeface="+mn-ea"/>
              <a:cs typeface="メイリオ" pitchFamily="50" charset="-128"/>
            </a:rPr>
            <a:t>の掛金額を入力してください</a:t>
          </a:r>
          <a:endParaRPr lang="en-US" altLang="ja-JP" sz="1000" b="1" u="none">
            <a:latin typeface="+mn-ea"/>
            <a:ea typeface="+mn-ea"/>
            <a:cs typeface="メイリオ" pitchFamily="50" charset="-128"/>
          </a:endParaRPr>
        </a:p>
        <a:p>
          <a:pPr algn="l" rtl="0" fontAlgn="base"/>
          <a:r>
            <a:rPr lang="ja-JP" altLang="en-US" sz="1000" b="1" u="sng">
              <a:latin typeface="+mn-ea"/>
              <a:ea typeface="+mn-ea"/>
              <a:cs typeface="メイリオ" pitchFamily="50" charset="-128"/>
            </a:rPr>
            <a:t>「加入した月から</a:t>
          </a:r>
          <a:r>
            <a:rPr lang="en-US" altLang="ja-JP" sz="1000" b="1" u="sng">
              <a:latin typeface="+mn-ea"/>
              <a:ea typeface="+mn-ea"/>
              <a:cs typeface="メイリオ" pitchFamily="50" charset="-128"/>
            </a:rPr>
            <a:t>12</a:t>
          </a:r>
          <a:r>
            <a:rPr lang="ja-JP" altLang="en-US" sz="1000" b="1" u="sng">
              <a:latin typeface="+mn-ea"/>
              <a:ea typeface="+mn-ea"/>
              <a:cs typeface="メイリオ" pitchFamily="50" charset="-128"/>
            </a:rPr>
            <a:t>ヶ月目まで」が対象です。</a:t>
          </a:r>
          <a:endParaRPr lang="en-US" altLang="ja-JP" sz="1000" b="1" u="sng">
            <a:latin typeface="+mn-ea"/>
            <a:ea typeface="+mn-ea"/>
            <a:cs typeface="メイリオ" pitchFamily="50" charset="-128"/>
          </a:endParaRPr>
        </a:p>
        <a:p>
          <a:pPr algn="l" rtl="0" fontAlgn="base"/>
          <a:r>
            <a:rPr lang="ja-JP" altLang="en-US" sz="1000">
              <a:latin typeface="+mn-ea"/>
              <a:ea typeface="+mn-ea"/>
              <a:cs typeface="メイリオ" pitchFamily="50" charset="-128"/>
            </a:rPr>
            <a:t>申請時点や年度末から</a:t>
          </a:r>
          <a:r>
            <a:rPr lang="ja-JP" altLang="en-US" sz="1000" baseline="0">
              <a:latin typeface="+mn-ea"/>
              <a:ea typeface="+mn-ea"/>
              <a:cs typeface="メイリオ" pitchFamily="50" charset="-128"/>
            </a:rPr>
            <a:t> </a:t>
          </a:r>
          <a:r>
            <a:rPr lang="ja-JP" altLang="en-US" sz="1000">
              <a:latin typeface="+mn-ea"/>
              <a:ea typeface="+mn-ea"/>
              <a:cs typeface="メイリオ" pitchFamily="50" charset="-128"/>
            </a:rPr>
            <a:t>さかのぼって</a:t>
          </a:r>
          <a:r>
            <a:rPr lang="en-US" altLang="ja-JP" sz="1000">
              <a:latin typeface="+mn-ea"/>
              <a:ea typeface="+mn-ea"/>
              <a:cs typeface="メイリオ" pitchFamily="50" charset="-128"/>
            </a:rPr>
            <a:t>12</a:t>
          </a:r>
          <a:r>
            <a:rPr lang="ja-JP" altLang="en-US" sz="1000">
              <a:latin typeface="+mn-ea"/>
              <a:ea typeface="+mn-ea"/>
              <a:cs typeface="メイリオ" pitchFamily="50" charset="-128"/>
            </a:rPr>
            <a:t>ヶ月ではありませんのでご注意ください。</a:t>
          </a:r>
          <a:endParaRPr lang="ja-JP" altLang="ja-JP" sz="1000">
            <a:latin typeface="+mn-ea"/>
            <a:ea typeface="+mn-ea"/>
            <a:cs typeface="メイリオ" pitchFamily="50" charset="-128"/>
          </a:endParaRPr>
        </a:p>
      </xdr:txBody>
    </xdr:sp>
    <xdr:clientData/>
  </xdr:twoCellAnchor>
  <xdr:twoCellAnchor>
    <xdr:from>
      <xdr:col>5</xdr:col>
      <xdr:colOff>581025</xdr:colOff>
      <xdr:row>11</xdr:row>
      <xdr:rowOff>123826</xdr:rowOff>
    </xdr:from>
    <xdr:to>
      <xdr:col>12</xdr:col>
      <xdr:colOff>628650</xdr:colOff>
      <xdr:row>14</xdr:row>
      <xdr:rowOff>0</xdr:rowOff>
    </xdr:to>
    <xdr:cxnSp macro="">
      <xdr:nvCxnSpPr>
        <xdr:cNvPr id="11" name="直線矢印コネクタ 10">
          <a:extLst>
            <a:ext uri="{FF2B5EF4-FFF2-40B4-BE49-F238E27FC236}">
              <a16:creationId xmlns:a16="http://schemas.microsoft.com/office/drawing/2014/main" id="{00000000-0008-0000-0300-00000B000000}"/>
            </a:ext>
          </a:extLst>
        </xdr:cNvPr>
        <xdr:cNvCxnSpPr/>
      </xdr:nvCxnSpPr>
      <xdr:spPr bwMode="auto">
        <a:xfrm flipH="1" flipV="1">
          <a:off x="2962275" y="2657476"/>
          <a:ext cx="4581525" cy="657224"/>
        </a:xfrm>
        <a:prstGeom prst="straightConnector1">
          <a:avLst/>
        </a:prstGeom>
        <a:solidFill>
          <a:srgbClr val="FFFFFF"/>
        </a:solidFill>
        <a:ln w="38100" cap="flat" cmpd="sng" algn="ctr">
          <a:solidFill>
            <a:schemeClr val="tx2">
              <a:lumMod val="60000"/>
              <a:lumOff val="40000"/>
            </a:schemeClr>
          </a:solidFill>
          <a:prstDash val="solid"/>
          <a:round/>
          <a:headEnd type="none" w="med" len="med"/>
          <a:tailEnd type="arrow"/>
        </a:ln>
        <a:effectLst/>
      </xdr:spPr>
    </xdr:cxnSp>
    <xdr:clientData/>
  </xdr:twoCellAnchor>
  <xdr:twoCellAnchor>
    <xdr:from>
      <xdr:col>4</xdr:col>
      <xdr:colOff>895350</xdr:colOff>
      <xdr:row>9</xdr:row>
      <xdr:rowOff>257175</xdr:rowOff>
    </xdr:from>
    <xdr:to>
      <xdr:col>6</xdr:col>
      <xdr:colOff>85725</xdr:colOff>
      <xdr:row>11</xdr:row>
      <xdr:rowOff>47625</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bwMode="auto">
        <a:xfrm>
          <a:off x="2324100" y="2286000"/>
          <a:ext cx="790575" cy="295275"/>
        </a:xfrm>
        <a:prstGeom prst="roundRect">
          <a:avLst/>
        </a:prstGeom>
        <a:noFill/>
        <a:ln w="38100" cap="flat" cmpd="sng" algn="ctr">
          <a:solidFill>
            <a:schemeClr val="tx2">
              <a:lumMod val="60000"/>
              <a:lumOff val="40000"/>
            </a:schemeClr>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590550</xdr:colOff>
      <xdr:row>9</xdr:row>
      <xdr:rowOff>238125</xdr:rowOff>
    </xdr:from>
    <xdr:to>
      <xdr:col>14</xdr:col>
      <xdr:colOff>85725</xdr:colOff>
      <xdr:row>12</xdr:row>
      <xdr:rowOff>47625</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bwMode="auto">
        <a:xfrm>
          <a:off x="7505700" y="2266950"/>
          <a:ext cx="790575" cy="590550"/>
        </a:xfrm>
        <a:prstGeom prst="roundRect">
          <a:avLst/>
        </a:prstGeom>
        <a:noFill/>
        <a:ln w="38100" cap="flat" cmpd="sng" algn="ctr">
          <a:solidFill>
            <a:schemeClr val="tx2">
              <a:lumMod val="60000"/>
              <a:lumOff val="40000"/>
            </a:schemeClr>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485774</xdr:colOff>
      <xdr:row>4</xdr:row>
      <xdr:rowOff>161926</xdr:rowOff>
    </xdr:from>
    <xdr:to>
      <xdr:col>13</xdr:col>
      <xdr:colOff>609600</xdr:colOff>
      <xdr:row>7</xdr:row>
      <xdr:rowOff>219075</xdr:rowOff>
    </xdr:to>
    <xdr:sp macro="" textlink="">
      <xdr:nvSpPr>
        <xdr:cNvPr id="15" name="Text Box 19">
          <a:extLst>
            <a:ext uri="{FF2B5EF4-FFF2-40B4-BE49-F238E27FC236}">
              <a16:creationId xmlns:a16="http://schemas.microsoft.com/office/drawing/2014/main" id="{00000000-0008-0000-0300-00000F000000}"/>
            </a:ext>
          </a:extLst>
        </xdr:cNvPr>
        <xdr:cNvSpPr txBox="1">
          <a:spLocks noChangeArrowheads="1"/>
        </xdr:cNvSpPr>
      </xdr:nvSpPr>
      <xdr:spPr bwMode="auto">
        <a:xfrm>
          <a:off x="6105524" y="1047751"/>
          <a:ext cx="2066926" cy="742949"/>
        </a:xfrm>
        <a:prstGeom prst="roundRect">
          <a:avLst/>
        </a:prstGeom>
        <a:solidFill>
          <a:srgbClr val="FFFFFF"/>
        </a:solidFill>
        <a:ln w="38100">
          <a:solidFill>
            <a:schemeClr val="tx2">
              <a:lumMod val="60000"/>
              <a:lumOff val="40000"/>
            </a:schemeClr>
          </a:solidFill>
          <a:miter lim="800000"/>
          <a:headEnd/>
          <a:tailEnd/>
        </a:ln>
        <a:effectLst>
          <a:outerShdw dist="107763" dir="2700000" algn="ctr" rotWithShape="0">
            <a:srgbClr val="808080">
              <a:alpha val="50000"/>
            </a:srgbClr>
          </a:outerShdw>
        </a:effectLst>
      </xdr:spPr>
      <xdr:txBody>
        <a:bodyPr vertOverflow="clip" wrap="square" lIns="27432" tIns="18288" rIns="0" bIns="0" anchor="ctr" upright="1"/>
        <a:lstStyle/>
        <a:p>
          <a:pPr algn="l" rtl="0" fontAlgn="base"/>
          <a:r>
            <a:rPr lang="en-US" altLang="ja-JP" sz="1000" b="0" u="none">
              <a:latin typeface="+mn-ea"/>
              <a:ea typeface="+mn-ea"/>
              <a:cs typeface="メイリオ" pitchFamily="50" charset="-128"/>
            </a:rPr>
            <a:t>※</a:t>
          </a:r>
          <a:r>
            <a:rPr lang="ja-JP" altLang="en-US" sz="1000" b="0" u="none">
              <a:latin typeface="+mn-ea"/>
              <a:ea typeface="+mn-ea"/>
              <a:cs typeface="メイリオ" pitchFamily="50" charset="-128"/>
            </a:rPr>
            <a:t>月額変更があった場合</a:t>
          </a:r>
          <a:endParaRPr lang="en-US" altLang="ja-JP" sz="1000" b="0" u="none">
            <a:latin typeface="+mn-ea"/>
            <a:ea typeface="+mn-ea"/>
            <a:cs typeface="メイリオ" pitchFamily="50" charset="-128"/>
          </a:endParaRPr>
        </a:p>
        <a:p>
          <a:pPr algn="l" rtl="0" fontAlgn="base"/>
          <a:r>
            <a:rPr lang="ja-JP" altLang="ja-JP" sz="1000" b="0">
              <a:effectLst/>
              <a:latin typeface="+mn-lt"/>
              <a:ea typeface="+mn-ea"/>
              <a:cs typeface="+mn-cs"/>
            </a:rPr>
            <a:t>（例）</a:t>
          </a:r>
          <a:r>
            <a:rPr lang="en-US" altLang="ja-JP" sz="1000" b="0">
              <a:effectLst/>
              <a:latin typeface="+mn-lt"/>
              <a:ea typeface="+mn-ea"/>
              <a:cs typeface="+mn-cs"/>
            </a:rPr>
            <a:t>R6</a:t>
          </a:r>
          <a:r>
            <a:rPr lang="ja-JP" altLang="ja-JP" sz="1000" b="0">
              <a:effectLst/>
              <a:latin typeface="+mn-lt"/>
              <a:ea typeface="+mn-ea"/>
              <a:cs typeface="+mn-cs"/>
            </a:rPr>
            <a:t>年</a:t>
          </a:r>
          <a:r>
            <a:rPr lang="en-US" altLang="ja-JP" sz="1000" b="0">
              <a:effectLst/>
              <a:latin typeface="+mn-lt"/>
              <a:ea typeface="+mn-ea"/>
              <a:cs typeface="+mn-cs"/>
            </a:rPr>
            <a:t>7</a:t>
          </a:r>
          <a:r>
            <a:rPr lang="ja-JP" altLang="ja-JP" sz="1000" b="0">
              <a:effectLst/>
              <a:latin typeface="+mn-lt"/>
              <a:ea typeface="+mn-ea"/>
              <a:cs typeface="+mn-cs"/>
            </a:rPr>
            <a:t>月分から</a:t>
          </a:r>
          <a:r>
            <a:rPr lang="en-US" altLang="ja-JP" sz="1000" b="0">
              <a:effectLst/>
              <a:latin typeface="+mn-lt"/>
              <a:ea typeface="+mn-ea"/>
              <a:cs typeface="+mn-cs"/>
            </a:rPr>
            <a:t>12,000</a:t>
          </a:r>
          <a:r>
            <a:rPr lang="ja-JP" altLang="ja-JP" sz="1000" b="0">
              <a:effectLst/>
              <a:latin typeface="+mn-lt"/>
              <a:ea typeface="+mn-ea"/>
              <a:cs typeface="+mn-cs"/>
            </a:rPr>
            <a:t>円に変更</a:t>
          </a:r>
          <a:r>
            <a:rPr lang="ja-JP" altLang="en-US" sz="1000" b="0">
              <a:effectLst/>
              <a:latin typeface="+mn-lt"/>
              <a:ea typeface="+mn-ea"/>
              <a:cs typeface="+mn-cs"/>
            </a:rPr>
            <a:t>（翌月払いの場合）</a:t>
          </a:r>
          <a:endParaRPr lang="ja-JP" altLang="ja-JP" sz="1000" b="0" u="none">
            <a:latin typeface="+mn-ea"/>
            <a:ea typeface="+mn-ea"/>
            <a:cs typeface="メイリオ" pitchFamily="50" charset="-128"/>
          </a:endParaRPr>
        </a:p>
      </xdr:txBody>
    </xdr:sp>
    <xdr:clientData/>
  </xdr:twoCellAnchor>
  <xdr:twoCellAnchor>
    <xdr:from>
      <xdr:col>13</xdr:col>
      <xdr:colOff>123825</xdr:colOff>
      <xdr:row>8</xdr:row>
      <xdr:rowOff>95250</xdr:rowOff>
    </xdr:from>
    <xdr:to>
      <xdr:col>13</xdr:col>
      <xdr:colOff>200025</xdr:colOff>
      <xdr:row>9</xdr:row>
      <xdr:rowOff>228600</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bwMode="auto">
        <a:xfrm>
          <a:off x="7686675" y="1895475"/>
          <a:ext cx="76200" cy="361950"/>
        </a:xfrm>
        <a:prstGeom prst="straightConnector1">
          <a:avLst/>
        </a:prstGeom>
        <a:solidFill>
          <a:srgbClr val="FFFFFF"/>
        </a:solidFill>
        <a:ln w="38100" cap="flat" cmpd="sng" algn="ctr">
          <a:solidFill>
            <a:schemeClr val="tx2">
              <a:lumMod val="60000"/>
              <a:lumOff val="40000"/>
            </a:schemeClr>
          </a:solidFill>
          <a:prstDash val="solid"/>
          <a:round/>
          <a:headEnd type="none" w="med" len="med"/>
          <a:tailEnd type="arrow"/>
        </a:ln>
        <a:effectLst/>
      </xdr:spPr>
    </xdr:cxnSp>
    <xdr:clientData/>
  </xdr:twoCellAnchor>
  <xdr:twoCellAnchor>
    <xdr:from>
      <xdr:col>16</xdr:col>
      <xdr:colOff>542926</xdr:colOff>
      <xdr:row>3</xdr:row>
      <xdr:rowOff>180975</xdr:rowOff>
    </xdr:from>
    <xdr:to>
      <xdr:col>18</xdr:col>
      <xdr:colOff>1</xdr:colOff>
      <xdr:row>5</xdr:row>
      <xdr:rowOff>19050</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bwMode="auto">
        <a:xfrm>
          <a:off x="10048876" y="838200"/>
          <a:ext cx="790575" cy="295275"/>
        </a:xfrm>
        <a:prstGeom prst="roundRect">
          <a:avLst/>
        </a:prstGeom>
        <a:noFill/>
        <a:ln w="38100" cap="flat" cmpd="sng" algn="ctr">
          <a:solidFill>
            <a:schemeClr val="tx2">
              <a:lumMod val="60000"/>
              <a:lumOff val="40000"/>
            </a:schemeClr>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57150</xdr:colOff>
      <xdr:row>0</xdr:row>
      <xdr:rowOff>171450</xdr:rowOff>
    </xdr:from>
    <xdr:to>
      <xdr:col>17</xdr:col>
      <xdr:colOff>133350</xdr:colOff>
      <xdr:row>3</xdr:row>
      <xdr:rowOff>19050</xdr:rowOff>
    </xdr:to>
    <xdr:sp macro="" textlink="">
      <xdr:nvSpPr>
        <xdr:cNvPr id="18" name="Text Box 19">
          <a:extLst>
            <a:ext uri="{FF2B5EF4-FFF2-40B4-BE49-F238E27FC236}">
              <a16:creationId xmlns:a16="http://schemas.microsoft.com/office/drawing/2014/main" id="{00000000-0008-0000-0300-000012000000}"/>
            </a:ext>
          </a:extLst>
        </xdr:cNvPr>
        <xdr:cNvSpPr txBox="1">
          <a:spLocks noChangeArrowheads="1"/>
        </xdr:cNvSpPr>
      </xdr:nvSpPr>
      <xdr:spPr bwMode="auto">
        <a:xfrm>
          <a:off x="8267700" y="171450"/>
          <a:ext cx="2019300" cy="504825"/>
        </a:xfrm>
        <a:prstGeom prst="roundRect">
          <a:avLst/>
        </a:prstGeom>
        <a:solidFill>
          <a:srgbClr val="FFFFFF"/>
        </a:solidFill>
        <a:ln w="38100">
          <a:solidFill>
            <a:schemeClr val="tx2">
              <a:lumMod val="60000"/>
              <a:lumOff val="40000"/>
            </a:schemeClr>
          </a:solidFill>
          <a:miter lim="800000"/>
          <a:headEnd/>
          <a:tailEnd/>
        </a:ln>
        <a:effectLst>
          <a:outerShdw dist="107763" dir="2700000" algn="ctr" rotWithShape="0">
            <a:srgbClr val="808080">
              <a:alpha val="50000"/>
            </a:srgbClr>
          </a:outerShdw>
        </a:effectLst>
      </xdr:spPr>
      <xdr:txBody>
        <a:bodyPr vertOverflow="clip" wrap="square" lIns="27432" tIns="18288" rIns="0" bIns="0" anchor="ctr" upright="1"/>
        <a:lstStyle/>
        <a:p>
          <a:pPr algn="l" rtl="0" fontAlgn="base"/>
          <a:r>
            <a:rPr lang="ja-JP" altLang="en-US" sz="1000" b="1" u="none">
              <a:latin typeface="+mn-ea"/>
              <a:ea typeface="+mn-ea"/>
              <a:cs typeface="メイリオ" pitchFamily="50" charset="-128"/>
            </a:rPr>
            <a:t>①「翌月払い」を選択してください。</a:t>
          </a:r>
          <a:endParaRPr lang="ja-JP" altLang="ja-JP" sz="1000" b="1" u="none">
            <a:latin typeface="+mn-ea"/>
            <a:ea typeface="+mn-ea"/>
            <a:cs typeface="メイリオ" pitchFamily="50" charset="-128"/>
          </a:endParaRPr>
        </a:p>
      </xdr:txBody>
    </xdr:sp>
    <xdr:clientData/>
  </xdr:twoCellAnchor>
  <xdr:twoCellAnchor>
    <xdr:from>
      <xdr:col>16</xdr:col>
      <xdr:colOff>76201</xdr:colOff>
      <xdr:row>3</xdr:row>
      <xdr:rowOff>123825</xdr:rowOff>
    </xdr:from>
    <xdr:to>
      <xdr:col>16</xdr:col>
      <xdr:colOff>457201</xdr:colOff>
      <xdr:row>4</xdr:row>
      <xdr:rowOff>19050</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bwMode="auto">
        <a:xfrm>
          <a:off x="9582151" y="781050"/>
          <a:ext cx="381000" cy="123825"/>
        </a:xfrm>
        <a:prstGeom prst="straightConnector1">
          <a:avLst/>
        </a:prstGeom>
        <a:solidFill>
          <a:srgbClr val="FFFFFF"/>
        </a:solidFill>
        <a:ln w="38100" cap="flat" cmpd="sng" algn="ctr">
          <a:solidFill>
            <a:schemeClr val="tx2">
              <a:lumMod val="60000"/>
              <a:lumOff val="40000"/>
            </a:schemeClr>
          </a:solidFill>
          <a:prstDash val="solid"/>
          <a:round/>
          <a:headEnd type="none" w="med" len="med"/>
          <a:tailEnd type="arrow"/>
        </a:ln>
        <a:effectLst/>
      </xdr:spPr>
    </xdr:cxnSp>
    <xdr:clientData/>
  </xdr:twoCellAnchor>
  <xdr:twoCellAnchor>
    <xdr:from>
      <xdr:col>12</xdr:col>
      <xdr:colOff>895350</xdr:colOff>
      <xdr:row>9</xdr:row>
      <xdr:rowOff>257175</xdr:rowOff>
    </xdr:from>
    <xdr:to>
      <xdr:col>14</xdr:col>
      <xdr:colOff>85725</xdr:colOff>
      <xdr:row>11</xdr:row>
      <xdr:rowOff>47625</xdr:rowOff>
    </xdr:to>
    <xdr:sp macro="" textlink="">
      <xdr:nvSpPr>
        <xdr:cNvPr id="23" name="角丸四角形 22">
          <a:extLst>
            <a:ext uri="{FF2B5EF4-FFF2-40B4-BE49-F238E27FC236}">
              <a16:creationId xmlns:a16="http://schemas.microsoft.com/office/drawing/2014/main" id="{00000000-0008-0000-0300-000017000000}"/>
            </a:ext>
          </a:extLst>
        </xdr:cNvPr>
        <xdr:cNvSpPr/>
      </xdr:nvSpPr>
      <xdr:spPr bwMode="auto">
        <a:xfrm>
          <a:off x="2324100" y="2286000"/>
          <a:ext cx="790575" cy="295275"/>
        </a:xfrm>
        <a:prstGeom prst="roundRect">
          <a:avLst/>
        </a:prstGeom>
        <a:noFill/>
        <a:ln w="38100" cap="flat" cmpd="sng" algn="ctr">
          <a:solidFill>
            <a:schemeClr val="tx2">
              <a:lumMod val="60000"/>
              <a:lumOff val="40000"/>
            </a:schemeClr>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619124</xdr:colOff>
      <xdr:row>29</xdr:row>
      <xdr:rowOff>95250</xdr:rowOff>
    </xdr:from>
    <xdr:to>
      <xdr:col>15</xdr:col>
      <xdr:colOff>19049</xdr:colOff>
      <xdr:row>30</xdr:row>
      <xdr:rowOff>200025</xdr:rowOff>
    </xdr:to>
    <xdr:sp macro="" textlink="">
      <xdr:nvSpPr>
        <xdr:cNvPr id="27" name="Text Box 19">
          <a:extLst>
            <a:ext uri="{FF2B5EF4-FFF2-40B4-BE49-F238E27FC236}">
              <a16:creationId xmlns:a16="http://schemas.microsoft.com/office/drawing/2014/main" id="{FF975B29-6C15-47B6-A432-82A68DDD9393}"/>
            </a:ext>
          </a:extLst>
        </xdr:cNvPr>
        <xdr:cNvSpPr txBox="1">
          <a:spLocks noChangeArrowheads="1"/>
        </xdr:cNvSpPr>
      </xdr:nvSpPr>
      <xdr:spPr bwMode="auto">
        <a:xfrm>
          <a:off x="6886574" y="7400925"/>
          <a:ext cx="1990725" cy="333375"/>
        </a:xfrm>
        <a:prstGeom prst="roundRect">
          <a:avLst/>
        </a:prstGeom>
        <a:solidFill>
          <a:srgbClr val="FFFFFF"/>
        </a:solidFill>
        <a:ln w="38100">
          <a:solidFill>
            <a:schemeClr val="tx2">
              <a:lumMod val="60000"/>
              <a:lumOff val="40000"/>
            </a:schemeClr>
          </a:solidFill>
          <a:miter lim="800000"/>
          <a:headEnd/>
          <a:tailEnd/>
        </a:ln>
        <a:effectLst>
          <a:outerShdw dist="107763" dir="2700000" algn="ctr" rotWithShape="0">
            <a:srgbClr val="808080">
              <a:alpha val="50000"/>
            </a:srgbClr>
          </a:outerShdw>
        </a:effectLst>
      </xdr:spPr>
      <xdr:txBody>
        <a:bodyPr vertOverflow="clip" wrap="square" lIns="27432" tIns="18288" rIns="0" bIns="0" anchor="ctr" upright="1"/>
        <a:lstStyle/>
        <a:p>
          <a:pPr algn="l" rtl="0" fontAlgn="base"/>
          <a:r>
            <a:rPr lang="ja-JP" altLang="en-US" sz="1000" b="0" u="none">
              <a:latin typeface="+mn-ea"/>
              <a:ea typeface="+mn-ea"/>
              <a:cs typeface="メイリオ" pitchFamily="50" charset="-128"/>
            </a:rPr>
            <a:t>合計金額が自動で集計されます。</a:t>
          </a:r>
          <a:endParaRPr lang="ja-JP" altLang="ja-JP" sz="1000" b="0" u="none">
            <a:latin typeface="+mn-ea"/>
            <a:ea typeface="+mn-ea"/>
            <a:cs typeface="メイリオ" pitchFamily="50" charset="-128"/>
          </a:endParaRPr>
        </a:p>
      </xdr:txBody>
    </xdr:sp>
    <xdr:clientData/>
  </xdr:twoCellAnchor>
  <xdr:twoCellAnchor>
    <xdr:from>
      <xdr:col>5</xdr:col>
      <xdr:colOff>352426</xdr:colOff>
      <xdr:row>28</xdr:row>
      <xdr:rowOff>371478</xdr:rowOff>
    </xdr:from>
    <xdr:to>
      <xdr:col>11</xdr:col>
      <xdr:colOff>619124</xdr:colOff>
      <xdr:row>30</xdr:row>
      <xdr:rowOff>33338</xdr:rowOff>
    </xdr:to>
    <xdr:cxnSp macro="">
      <xdr:nvCxnSpPr>
        <xdr:cNvPr id="28" name="直線矢印コネクタ 27">
          <a:extLst>
            <a:ext uri="{FF2B5EF4-FFF2-40B4-BE49-F238E27FC236}">
              <a16:creationId xmlns:a16="http://schemas.microsoft.com/office/drawing/2014/main" id="{AF45D212-CCAD-48E1-8D0A-6482107C9B25}"/>
            </a:ext>
          </a:extLst>
        </xdr:cNvPr>
        <xdr:cNvCxnSpPr>
          <a:stCxn id="27" idx="1"/>
        </xdr:cNvCxnSpPr>
      </xdr:nvCxnSpPr>
      <xdr:spPr bwMode="auto">
        <a:xfrm flipH="1" flipV="1">
          <a:off x="2733676" y="7219953"/>
          <a:ext cx="4152898" cy="347660"/>
        </a:xfrm>
        <a:prstGeom prst="straightConnector1">
          <a:avLst/>
        </a:prstGeom>
        <a:solidFill>
          <a:srgbClr val="FFFFFF"/>
        </a:solidFill>
        <a:ln w="38100" cap="flat" cmpd="sng" algn="ctr">
          <a:solidFill>
            <a:schemeClr val="tx2">
              <a:lumMod val="60000"/>
              <a:lumOff val="40000"/>
            </a:schemeClr>
          </a:solidFill>
          <a:prstDash val="solid"/>
          <a:round/>
          <a:headEnd type="none" w="med" len="med"/>
          <a:tailEnd type="arrow"/>
        </a:ln>
        <a:effectLst/>
      </xdr:spPr>
    </xdr:cxnSp>
    <xdr:clientData/>
  </xdr:twoCellAnchor>
  <xdr:twoCellAnchor>
    <xdr:from>
      <xdr:col>15</xdr:col>
      <xdr:colOff>9525</xdr:colOff>
      <xdr:row>28</xdr:row>
      <xdr:rowOff>352425</xdr:rowOff>
    </xdr:from>
    <xdr:to>
      <xdr:col>17</xdr:col>
      <xdr:colOff>161925</xdr:colOff>
      <xdr:row>30</xdr:row>
      <xdr:rowOff>152400</xdr:rowOff>
    </xdr:to>
    <xdr:cxnSp macro="">
      <xdr:nvCxnSpPr>
        <xdr:cNvPr id="30" name="直線矢印コネクタ 29">
          <a:extLst>
            <a:ext uri="{FF2B5EF4-FFF2-40B4-BE49-F238E27FC236}">
              <a16:creationId xmlns:a16="http://schemas.microsoft.com/office/drawing/2014/main" id="{42EC9494-F889-4CEF-8CE8-44D1786BFE2B}"/>
            </a:ext>
          </a:extLst>
        </xdr:cNvPr>
        <xdr:cNvCxnSpPr/>
      </xdr:nvCxnSpPr>
      <xdr:spPr bwMode="auto">
        <a:xfrm flipV="1">
          <a:off x="8867775" y="7200900"/>
          <a:ext cx="1447800" cy="485775"/>
        </a:xfrm>
        <a:prstGeom prst="straightConnector1">
          <a:avLst/>
        </a:prstGeom>
        <a:solidFill>
          <a:srgbClr val="FFFFFF"/>
        </a:solidFill>
        <a:ln w="38100" cap="flat" cmpd="sng" algn="ctr">
          <a:solidFill>
            <a:schemeClr val="tx2">
              <a:lumMod val="60000"/>
              <a:lumOff val="40000"/>
            </a:schemeClr>
          </a:solidFill>
          <a:prstDash val="solid"/>
          <a:round/>
          <a:headEnd type="none" w="med" len="med"/>
          <a:tailEnd type="arrow"/>
        </a:ln>
        <a:effectLst/>
      </xdr:spPr>
    </xdr:cxnSp>
    <xdr:clientData/>
  </xdr:twoCellAnchor>
  <xdr:twoCellAnchor>
    <xdr:from>
      <xdr:col>13</xdr:col>
      <xdr:colOff>123825</xdr:colOff>
      <xdr:row>8</xdr:row>
      <xdr:rowOff>95250</xdr:rowOff>
    </xdr:from>
    <xdr:to>
      <xdr:col>13</xdr:col>
      <xdr:colOff>200025</xdr:colOff>
      <xdr:row>9</xdr:row>
      <xdr:rowOff>228600</xdr:rowOff>
    </xdr:to>
    <xdr:cxnSp macro="">
      <xdr:nvCxnSpPr>
        <xdr:cNvPr id="22" name="直線矢印コネクタ 21">
          <a:extLst>
            <a:ext uri="{FF2B5EF4-FFF2-40B4-BE49-F238E27FC236}">
              <a16:creationId xmlns:a16="http://schemas.microsoft.com/office/drawing/2014/main" id="{00000000-0008-0000-0200-00002F000000}"/>
            </a:ext>
          </a:extLst>
        </xdr:cNvPr>
        <xdr:cNvCxnSpPr/>
      </xdr:nvCxnSpPr>
      <xdr:spPr bwMode="auto">
        <a:xfrm>
          <a:off x="7686675" y="1895475"/>
          <a:ext cx="76200" cy="361950"/>
        </a:xfrm>
        <a:prstGeom prst="straightConnector1">
          <a:avLst/>
        </a:prstGeom>
        <a:solidFill>
          <a:srgbClr val="FFFFFF"/>
        </a:solidFill>
        <a:ln w="38100" cap="flat" cmpd="sng" algn="ctr">
          <a:solidFill>
            <a:schemeClr val="tx2">
              <a:lumMod val="60000"/>
              <a:lumOff val="40000"/>
            </a:schemeClr>
          </a:solidFill>
          <a:prstDash val="solid"/>
          <a:round/>
          <a:headEnd type="none" w="med" len="med"/>
          <a:tailEnd type="arrow"/>
        </a:ln>
        <a:effectLst/>
      </xdr:spPr>
    </xdr:cxnSp>
    <xdr:clientData/>
  </xdr:twoCellAnchor>
  <xdr:twoCellAnchor>
    <xdr:from>
      <xdr:col>4</xdr:col>
      <xdr:colOff>895350</xdr:colOff>
      <xdr:row>9</xdr:row>
      <xdr:rowOff>257175</xdr:rowOff>
    </xdr:from>
    <xdr:to>
      <xdr:col>6</xdr:col>
      <xdr:colOff>85725</xdr:colOff>
      <xdr:row>11</xdr:row>
      <xdr:rowOff>47625</xdr:rowOff>
    </xdr:to>
    <xdr:sp macro="" textlink="">
      <xdr:nvSpPr>
        <xdr:cNvPr id="24" name="角丸四角形 23">
          <a:extLst>
            <a:ext uri="{FF2B5EF4-FFF2-40B4-BE49-F238E27FC236}">
              <a16:creationId xmlns:a16="http://schemas.microsoft.com/office/drawing/2014/main" id="{00000000-0008-0000-0200-000027000000}"/>
            </a:ext>
          </a:extLst>
        </xdr:cNvPr>
        <xdr:cNvSpPr/>
      </xdr:nvSpPr>
      <xdr:spPr bwMode="auto">
        <a:xfrm>
          <a:off x="2324100" y="2286000"/>
          <a:ext cx="790575" cy="295275"/>
        </a:xfrm>
        <a:prstGeom prst="roundRect">
          <a:avLst/>
        </a:prstGeom>
        <a:noFill/>
        <a:ln w="38100" cap="flat" cmpd="sng" algn="ctr">
          <a:solidFill>
            <a:schemeClr val="tx2">
              <a:lumMod val="60000"/>
              <a:lumOff val="40000"/>
            </a:schemeClr>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895350</xdr:colOff>
      <xdr:row>9</xdr:row>
      <xdr:rowOff>257175</xdr:rowOff>
    </xdr:from>
    <xdr:to>
      <xdr:col>14</xdr:col>
      <xdr:colOff>85725</xdr:colOff>
      <xdr:row>11</xdr:row>
      <xdr:rowOff>47625</xdr:rowOff>
    </xdr:to>
    <xdr:sp macro="" textlink="">
      <xdr:nvSpPr>
        <xdr:cNvPr id="25" name="角丸四角形 24">
          <a:extLst>
            <a:ext uri="{FF2B5EF4-FFF2-40B4-BE49-F238E27FC236}">
              <a16:creationId xmlns:a16="http://schemas.microsoft.com/office/drawing/2014/main" id="{00000000-0008-0000-0200-000017000000}"/>
            </a:ext>
          </a:extLst>
        </xdr:cNvPr>
        <xdr:cNvSpPr/>
      </xdr:nvSpPr>
      <xdr:spPr bwMode="auto">
        <a:xfrm>
          <a:off x="7562850" y="2286000"/>
          <a:ext cx="733425" cy="295275"/>
        </a:xfrm>
        <a:prstGeom prst="roundRect">
          <a:avLst/>
        </a:prstGeom>
        <a:noFill/>
        <a:ln w="38100" cap="flat" cmpd="sng" algn="ctr">
          <a:solidFill>
            <a:schemeClr val="tx2">
              <a:lumMod val="60000"/>
              <a:lumOff val="40000"/>
            </a:schemeClr>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808080">
              <a:alpha val="50000"/>
            </a:srgbClr>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808080">
              <a:alpha val="50000"/>
            </a:srgbClr>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29"/>
  <sheetViews>
    <sheetView tabSelected="1" zoomScale="91" zoomScaleNormal="91" workbookViewId="0">
      <selection activeCell="T4" sqref="T4"/>
    </sheetView>
  </sheetViews>
  <sheetFormatPr defaultRowHeight="18" customHeight="1"/>
  <cols>
    <col min="1" max="1" width="10.5" style="1" bestFit="1" customWidth="1"/>
    <col min="2" max="4" width="2.75" style="1" customWidth="1"/>
    <col min="5" max="5" width="14.125" style="1" customWidth="1"/>
    <col min="6" max="17" width="8.25" style="1" customWidth="1"/>
    <col min="18" max="18" width="10.375" style="1" customWidth="1"/>
    <col min="19" max="19" width="6.375" style="1" bestFit="1" customWidth="1"/>
    <col min="20" max="20" width="9" style="3"/>
    <col min="21" max="16384" width="9" style="1"/>
  </cols>
  <sheetData>
    <row r="1" spans="1:20" ht="15.75" customHeight="1">
      <c r="A1" s="4" t="s">
        <v>0</v>
      </c>
      <c r="Q1" s="10"/>
      <c r="R1" s="25"/>
      <c r="S1" s="25"/>
    </row>
    <row r="2" spans="1:20" ht="18" customHeight="1">
      <c r="Q2" s="10"/>
    </row>
    <row r="3" spans="1:20" ht="18" customHeight="1">
      <c r="B3" s="11"/>
      <c r="D3" s="11"/>
      <c r="E3" s="11"/>
      <c r="F3" s="11"/>
      <c r="G3" s="11"/>
      <c r="H3" s="11"/>
      <c r="I3" s="11" t="s">
        <v>14</v>
      </c>
      <c r="J3" s="11"/>
      <c r="K3" s="11"/>
      <c r="L3" s="11"/>
      <c r="M3" s="11"/>
      <c r="N3" s="11"/>
      <c r="O3" s="11"/>
      <c r="P3" s="11"/>
      <c r="Q3" s="11"/>
      <c r="R3" s="11"/>
      <c r="S3" s="11"/>
    </row>
    <row r="4" spans="1:20" ht="18" customHeight="1">
      <c r="N4" s="5" t="s">
        <v>13</v>
      </c>
      <c r="O4" s="20"/>
      <c r="P4" s="5"/>
      <c r="Q4" s="5"/>
      <c r="R4" s="47" t="s">
        <v>26</v>
      </c>
    </row>
    <row r="6" spans="1:20" ht="18" customHeight="1">
      <c r="A6" s="48" t="s">
        <v>1</v>
      </c>
      <c r="B6" s="49" t="s">
        <v>2</v>
      </c>
      <c r="C6" s="50"/>
      <c r="D6" s="51" t="s">
        <v>3</v>
      </c>
      <c r="E6" s="52" t="s">
        <v>7</v>
      </c>
      <c r="F6" s="15"/>
      <c r="G6" s="16"/>
      <c r="H6" s="16"/>
      <c r="I6" s="16"/>
      <c r="J6" s="16" t="s">
        <v>8</v>
      </c>
      <c r="K6" s="16"/>
      <c r="L6" s="16"/>
      <c r="M6" s="16"/>
      <c r="N6" s="16"/>
      <c r="O6" s="16"/>
      <c r="P6" s="16"/>
      <c r="Q6" s="16"/>
      <c r="R6" s="52" t="s">
        <v>11</v>
      </c>
      <c r="S6" s="6" t="s">
        <v>9</v>
      </c>
    </row>
    <row r="7" spans="1:20" ht="18" customHeight="1">
      <c r="A7" s="53" t="s">
        <v>15</v>
      </c>
      <c r="B7" s="54" t="s">
        <v>4</v>
      </c>
      <c r="C7" s="55" t="s">
        <v>5</v>
      </c>
      <c r="D7" s="56" t="s">
        <v>6</v>
      </c>
      <c r="E7" s="57"/>
      <c r="F7" s="19"/>
      <c r="G7" s="20"/>
      <c r="H7" s="20"/>
      <c r="I7" s="20"/>
      <c r="J7" s="20"/>
      <c r="K7" s="20"/>
      <c r="L7" s="20"/>
      <c r="M7" s="20"/>
      <c r="N7" s="20"/>
      <c r="O7" s="20"/>
      <c r="P7" s="20"/>
      <c r="Q7" s="20"/>
      <c r="R7" s="57"/>
      <c r="S7" s="7" t="s">
        <v>10</v>
      </c>
    </row>
    <row r="8" spans="1:20" ht="18" customHeight="1">
      <c r="A8" s="59"/>
      <c r="B8" s="70"/>
      <c r="C8" s="70"/>
      <c r="D8" s="70"/>
      <c r="E8" s="60"/>
      <c r="F8" s="66" t="str">
        <f>IF($B8="","　年　月",DATE($B8+1988,$C8+IF($R$4="翌月払い",1),1))</f>
        <v>　年　月</v>
      </c>
      <c r="G8" s="66" t="str">
        <f>IF($B8="","　年　月",DATE($B8+1988,$C8+IF($R$4="翌月払い",1)+COLUMN()-6,1))</f>
        <v>　年　月</v>
      </c>
      <c r="H8" s="66" t="str">
        <f t="shared" ref="H8:Q26" si="0">IF($B8="","　年　月",DATE($B8+1988,$C8+IF($R$4="翌月払い",1)+COLUMN()-6,1))</f>
        <v>　年　月</v>
      </c>
      <c r="I8" s="66" t="str">
        <f t="shared" si="0"/>
        <v>　年　月</v>
      </c>
      <c r="J8" s="66" t="str">
        <f t="shared" si="0"/>
        <v>　年　月</v>
      </c>
      <c r="K8" s="66" t="str">
        <f t="shared" si="0"/>
        <v>　年　月</v>
      </c>
      <c r="L8" s="66" t="str">
        <f t="shared" si="0"/>
        <v>　年　月</v>
      </c>
      <c r="M8" s="66" t="str">
        <f t="shared" si="0"/>
        <v>　年　月</v>
      </c>
      <c r="N8" s="66" t="str">
        <f t="shared" si="0"/>
        <v>　年　月</v>
      </c>
      <c r="O8" s="66" t="str">
        <f t="shared" si="0"/>
        <v>　年　月</v>
      </c>
      <c r="P8" s="66" t="str">
        <f t="shared" si="0"/>
        <v>　年　月</v>
      </c>
      <c r="Q8" s="66" t="str">
        <f t="shared" si="0"/>
        <v>　年　月</v>
      </c>
      <c r="R8" s="22"/>
      <c r="S8" s="67"/>
      <c r="T8" s="36"/>
    </row>
    <row r="9" spans="1:20" ht="21.75" customHeight="1">
      <c r="A9" s="61"/>
      <c r="B9" s="71"/>
      <c r="C9" s="71"/>
      <c r="D9" s="71"/>
      <c r="E9" s="62"/>
      <c r="F9" s="65"/>
      <c r="G9" s="65"/>
      <c r="H9" s="65"/>
      <c r="I9" s="65"/>
      <c r="J9" s="65"/>
      <c r="K9" s="65"/>
      <c r="L9" s="65"/>
      <c r="M9" s="65"/>
      <c r="N9" s="65"/>
      <c r="O9" s="65"/>
      <c r="P9" s="65"/>
      <c r="Q9" s="65" t="s">
        <v>28</v>
      </c>
      <c r="R9" s="29">
        <f>SUM(F9:Q9)</f>
        <v>0</v>
      </c>
      <c r="S9" s="68"/>
      <c r="T9" s="36"/>
    </row>
    <row r="10" spans="1:20" ht="18" customHeight="1">
      <c r="A10" s="59"/>
      <c r="B10" s="70"/>
      <c r="C10" s="70"/>
      <c r="D10" s="70"/>
      <c r="E10" s="60"/>
      <c r="F10" s="66" t="str">
        <f>IF($B10="","　年　月",DATE($B10+1988,$C10+IF($R$4="翌月払い",1),1))</f>
        <v>　年　月</v>
      </c>
      <c r="G10" s="66" t="str">
        <f>IF($B10="","　年　月",DATE($B10+1988,$C10+IF($R$4="翌月払い",1)+COLUMN()-6,1))</f>
        <v>　年　月</v>
      </c>
      <c r="H10" s="66" t="str">
        <f t="shared" si="0"/>
        <v>　年　月</v>
      </c>
      <c r="I10" s="66" t="str">
        <f t="shared" si="0"/>
        <v>　年　月</v>
      </c>
      <c r="J10" s="66" t="str">
        <f t="shared" si="0"/>
        <v>　年　月</v>
      </c>
      <c r="K10" s="66" t="str">
        <f t="shared" si="0"/>
        <v>　年　月</v>
      </c>
      <c r="L10" s="66" t="str">
        <f t="shared" si="0"/>
        <v>　年　月</v>
      </c>
      <c r="M10" s="66" t="str">
        <f t="shared" si="0"/>
        <v>　年　月</v>
      </c>
      <c r="N10" s="66" t="str">
        <f t="shared" si="0"/>
        <v>　年　月</v>
      </c>
      <c r="O10" s="66" t="str">
        <f t="shared" si="0"/>
        <v>　年　月</v>
      </c>
      <c r="P10" s="66" t="str">
        <f t="shared" si="0"/>
        <v>　年　月</v>
      </c>
      <c r="Q10" s="66" t="str">
        <f t="shared" si="0"/>
        <v>　年　月</v>
      </c>
      <c r="R10" s="22"/>
      <c r="S10" s="67"/>
      <c r="T10" s="36"/>
    </row>
    <row r="11" spans="1:20" ht="21.75" customHeight="1">
      <c r="A11" s="61"/>
      <c r="B11" s="71"/>
      <c r="C11" s="71"/>
      <c r="D11" s="71"/>
      <c r="E11" s="62"/>
      <c r="F11" s="65"/>
      <c r="G11" s="65"/>
      <c r="H11" s="65"/>
      <c r="I11" s="65"/>
      <c r="J11" s="65"/>
      <c r="K11" s="65"/>
      <c r="L11" s="65"/>
      <c r="M11" s="65"/>
      <c r="N11" s="65"/>
      <c r="O11" s="65"/>
      <c r="P11" s="65"/>
      <c r="Q11" s="65"/>
      <c r="R11" s="29">
        <f t="shared" ref="R11" si="1">SUM(F11:Q11)</f>
        <v>0</v>
      </c>
      <c r="S11" s="68"/>
      <c r="T11" s="36"/>
    </row>
    <row r="12" spans="1:20" ht="18" customHeight="1">
      <c r="A12" s="59"/>
      <c r="B12" s="70"/>
      <c r="C12" s="70"/>
      <c r="D12" s="70"/>
      <c r="E12" s="60"/>
      <c r="F12" s="66" t="str">
        <f>IF($B12="","　年　月",DATE($B12+1988,$C12+IF($R$4="翌月払い",1),1))</f>
        <v>　年　月</v>
      </c>
      <c r="G12" s="66" t="str">
        <f>IF($B12="","　年　月",DATE($B12+1988,$C12+IF($R$4="翌月払い",1)+COLUMN()-6,1))</f>
        <v>　年　月</v>
      </c>
      <c r="H12" s="66" t="str">
        <f t="shared" si="0"/>
        <v>　年　月</v>
      </c>
      <c r="I12" s="66" t="str">
        <f t="shared" si="0"/>
        <v>　年　月</v>
      </c>
      <c r="J12" s="66" t="str">
        <f t="shared" si="0"/>
        <v>　年　月</v>
      </c>
      <c r="K12" s="66" t="str">
        <f t="shared" si="0"/>
        <v>　年　月</v>
      </c>
      <c r="L12" s="66" t="str">
        <f t="shared" si="0"/>
        <v>　年　月</v>
      </c>
      <c r="M12" s="66" t="str">
        <f t="shared" si="0"/>
        <v>　年　月</v>
      </c>
      <c r="N12" s="66" t="str">
        <f t="shared" si="0"/>
        <v>　年　月</v>
      </c>
      <c r="O12" s="66" t="str">
        <f t="shared" si="0"/>
        <v>　年　月</v>
      </c>
      <c r="P12" s="66" t="str">
        <f t="shared" si="0"/>
        <v>　年　月</v>
      </c>
      <c r="Q12" s="66" t="str">
        <f t="shared" si="0"/>
        <v>　年　月</v>
      </c>
      <c r="R12" s="22"/>
      <c r="S12" s="67"/>
      <c r="T12" s="36"/>
    </row>
    <row r="13" spans="1:20" ht="21.75" customHeight="1">
      <c r="A13" s="61"/>
      <c r="B13" s="71"/>
      <c r="C13" s="71"/>
      <c r="D13" s="71"/>
      <c r="E13" s="62"/>
      <c r="F13" s="65"/>
      <c r="G13" s="65"/>
      <c r="H13" s="65"/>
      <c r="I13" s="65"/>
      <c r="J13" s="65"/>
      <c r="K13" s="65"/>
      <c r="L13" s="65"/>
      <c r="M13" s="65"/>
      <c r="N13" s="65"/>
      <c r="O13" s="65"/>
      <c r="P13" s="65"/>
      <c r="Q13" s="65"/>
      <c r="R13" s="29">
        <f t="shared" ref="R13" si="2">SUM(F13:Q13)</f>
        <v>0</v>
      </c>
      <c r="S13" s="68"/>
      <c r="T13" s="36"/>
    </row>
    <row r="14" spans="1:20" ht="18" customHeight="1">
      <c r="A14" s="59"/>
      <c r="B14" s="70"/>
      <c r="C14" s="70"/>
      <c r="D14" s="70"/>
      <c r="E14" s="60"/>
      <c r="F14" s="66" t="str">
        <f>IF($B14="","　年　月",DATE($B14+1988,$C14+IF($R$4="翌月払い",1),1))</f>
        <v>　年　月</v>
      </c>
      <c r="G14" s="66" t="str">
        <f>IF($B14="","　年　月",DATE($B14+1988,$C14+IF($R$4="翌月払い",1)+COLUMN()-6,1))</f>
        <v>　年　月</v>
      </c>
      <c r="H14" s="66" t="str">
        <f t="shared" si="0"/>
        <v>　年　月</v>
      </c>
      <c r="I14" s="66" t="str">
        <f t="shared" si="0"/>
        <v>　年　月</v>
      </c>
      <c r="J14" s="66" t="str">
        <f t="shared" si="0"/>
        <v>　年　月</v>
      </c>
      <c r="K14" s="66" t="str">
        <f t="shared" si="0"/>
        <v>　年　月</v>
      </c>
      <c r="L14" s="66" t="str">
        <f t="shared" si="0"/>
        <v>　年　月</v>
      </c>
      <c r="M14" s="66" t="str">
        <f t="shared" si="0"/>
        <v>　年　月</v>
      </c>
      <c r="N14" s="66" t="str">
        <f t="shared" si="0"/>
        <v>　年　月</v>
      </c>
      <c r="O14" s="66" t="str">
        <f t="shared" si="0"/>
        <v>　年　月</v>
      </c>
      <c r="P14" s="66" t="str">
        <f t="shared" si="0"/>
        <v>　年　月</v>
      </c>
      <c r="Q14" s="66" t="str">
        <f t="shared" si="0"/>
        <v>　年　月</v>
      </c>
      <c r="R14" s="22"/>
      <c r="S14" s="67"/>
    </row>
    <row r="15" spans="1:20" ht="21.75" customHeight="1">
      <c r="A15" s="61"/>
      <c r="B15" s="71"/>
      <c r="C15" s="71"/>
      <c r="D15" s="71"/>
      <c r="E15" s="62"/>
      <c r="F15" s="65"/>
      <c r="G15" s="65"/>
      <c r="H15" s="65"/>
      <c r="I15" s="65"/>
      <c r="J15" s="65"/>
      <c r="K15" s="65"/>
      <c r="L15" s="65"/>
      <c r="M15" s="65"/>
      <c r="N15" s="65"/>
      <c r="O15" s="65"/>
      <c r="P15" s="65"/>
      <c r="Q15" s="65"/>
      <c r="R15" s="29">
        <f t="shared" ref="R15" si="3">SUM(F15:Q15)</f>
        <v>0</v>
      </c>
      <c r="S15" s="68"/>
    </row>
    <row r="16" spans="1:20" ht="18" customHeight="1">
      <c r="A16" s="59"/>
      <c r="B16" s="70"/>
      <c r="C16" s="70"/>
      <c r="D16" s="70"/>
      <c r="E16" s="60"/>
      <c r="F16" s="66" t="str">
        <f>IF($B16="","　年　月",DATE($B16+1988,$C16+IF($R$4="翌月払い",1),1))</f>
        <v>　年　月</v>
      </c>
      <c r="G16" s="66" t="str">
        <f>IF($B16="","　年　月",DATE($B16+1988,$C16+IF($R$4="翌月払い",1)+COLUMN()-6,1))</f>
        <v>　年　月</v>
      </c>
      <c r="H16" s="66" t="str">
        <f t="shared" si="0"/>
        <v>　年　月</v>
      </c>
      <c r="I16" s="66" t="str">
        <f t="shared" si="0"/>
        <v>　年　月</v>
      </c>
      <c r="J16" s="66" t="str">
        <f t="shared" si="0"/>
        <v>　年　月</v>
      </c>
      <c r="K16" s="66" t="str">
        <f t="shared" si="0"/>
        <v>　年　月</v>
      </c>
      <c r="L16" s="66" t="str">
        <f t="shared" si="0"/>
        <v>　年　月</v>
      </c>
      <c r="M16" s="66" t="str">
        <f t="shared" si="0"/>
        <v>　年　月</v>
      </c>
      <c r="N16" s="66" t="str">
        <f t="shared" si="0"/>
        <v>　年　月</v>
      </c>
      <c r="O16" s="66" t="str">
        <f t="shared" si="0"/>
        <v>　年　月</v>
      </c>
      <c r="P16" s="66" t="str">
        <f t="shared" si="0"/>
        <v>　年　月</v>
      </c>
      <c r="Q16" s="66" t="str">
        <f t="shared" si="0"/>
        <v>　年　月</v>
      </c>
      <c r="R16" s="22"/>
      <c r="S16" s="67"/>
    </row>
    <row r="17" spans="1:19" ht="21.75" customHeight="1">
      <c r="A17" s="61"/>
      <c r="B17" s="71"/>
      <c r="C17" s="71"/>
      <c r="D17" s="71"/>
      <c r="E17" s="62"/>
      <c r="F17" s="65"/>
      <c r="G17" s="65"/>
      <c r="H17" s="65"/>
      <c r="I17" s="65"/>
      <c r="J17" s="65"/>
      <c r="K17" s="65"/>
      <c r="L17" s="65"/>
      <c r="M17" s="65"/>
      <c r="N17" s="65"/>
      <c r="O17" s="65"/>
      <c r="P17" s="65"/>
      <c r="Q17" s="65"/>
      <c r="R17" s="29">
        <f t="shared" ref="R17" si="4">SUM(F17:Q17)</f>
        <v>0</v>
      </c>
      <c r="S17" s="68"/>
    </row>
    <row r="18" spans="1:19" ht="18" customHeight="1">
      <c r="A18" s="59"/>
      <c r="B18" s="70"/>
      <c r="C18" s="70"/>
      <c r="D18" s="70"/>
      <c r="E18" s="60"/>
      <c r="F18" s="66" t="str">
        <f>IF($B18="","　年　月",DATE($B18+1988,$C18+IF($R$4="翌月払い",1),1))</f>
        <v>　年　月</v>
      </c>
      <c r="G18" s="66" t="str">
        <f>IF($B18="","　年　月",DATE($B18+1988,$C18+IF($R$4="翌月払い",1)+COLUMN()-6,1))</f>
        <v>　年　月</v>
      </c>
      <c r="H18" s="66" t="str">
        <f t="shared" si="0"/>
        <v>　年　月</v>
      </c>
      <c r="I18" s="66" t="str">
        <f t="shared" si="0"/>
        <v>　年　月</v>
      </c>
      <c r="J18" s="66" t="str">
        <f t="shared" si="0"/>
        <v>　年　月</v>
      </c>
      <c r="K18" s="66" t="str">
        <f t="shared" si="0"/>
        <v>　年　月</v>
      </c>
      <c r="L18" s="66" t="str">
        <f t="shared" si="0"/>
        <v>　年　月</v>
      </c>
      <c r="M18" s="66" t="str">
        <f t="shared" si="0"/>
        <v>　年　月</v>
      </c>
      <c r="N18" s="66" t="str">
        <f t="shared" si="0"/>
        <v>　年　月</v>
      </c>
      <c r="O18" s="66" t="str">
        <f t="shared" si="0"/>
        <v>　年　月</v>
      </c>
      <c r="P18" s="66" t="str">
        <f t="shared" si="0"/>
        <v>　年　月</v>
      </c>
      <c r="Q18" s="66" t="str">
        <f t="shared" si="0"/>
        <v>　年　月</v>
      </c>
      <c r="R18" s="22"/>
      <c r="S18" s="67"/>
    </row>
    <row r="19" spans="1:19" ht="21.75" customHeight="1">
      <c r="A19" s="61"/>
      <c r="B19" s="71"/>
      <c r="C19" s="71"/>
      <c r="D19" s="71"/>
      <c r="E19" s="62"/>
      <c r="F19" s="65"/>
      <c r="G19" s="65"/>
      <c r="H19" s="65"/>
      <c r="I19" s="65"/>
      <c r="J19" s="65"/>
      <c r="K19" s="65"/>
      <c r="L19" s="65"/>
      <c r="M19" s="65"/>
      <c r="N19" s="65"/>
      <c r="O19" s="65"/>
      <c r="P19" s="65"/>
      <c r="Q19" s="65"/>
      <c r="R19" s="29">
        <f t="shared" ref="R19" si="5">SUM(F19:Q19)</f>
        <v>0</v>
      </c>
      <c r="S19" s="68"/>
    </row>
    <row r="20" spans="1:19" ht="18" customHeight="1">
      <c r="A20" s="59"/>
      <c r="B20" s="70"/>
      <c r="C20" s="70"/>
      <c r="D20" s="70"/>
      <c r="E20" s="60"/>
      <c r="F20" s="66" t="str">
        <f>IF($B20="","　年　月",DATE($B20+1988,$C20+IF($R$4="翌月払い",1),1))</f>
        <v>　年　月</v>
      </c>
      <c r="G20" s="66" t="str">
        <f>IF($B20="","　年　月",DATE($B20+1988,$C20+IF($R$4="翌月払い",1)+COLUMN()-6,1))</f>
        <v>　年　月</v>
      </c>
      <c r="H20" s="66" t="str">
        <f t="shared" si="0"/>
        <v>　年　月</v>
      </c>
      <c r="I20" s="66" t="str">
        <f t="shared" si="0"/>
        <v>　年　月</v>
      </c>
      <c r="J20" s="66" t="str">
        <f t="shared" si="0"/>
        <v>　年　月</v>
      </c>
      <c r="K20" s="66" t="str">
        <f t="shared" si="0"/>
        <v>　年　月</v>
      </c>
      <c r="L20" s="66" t="str">
        <f t="shared" si="0"/>
        <v>　年　月</v>
      </c>
      <c r="M20" s="66" t="str">
        <f t="shared" si="0"/>
        <v>　年　月</v>
      </c>
      <c r="N20" s="66" t="str">
        <f t="shared" si="0"/>
        <v>　年　月</v>
      </c>
      <c r="O20" s="66" t="str">
        <f t="shared" si="0"/>
        <v>　年　月</v>
      </c>
      <c r="P20" s="66" t="str">
        <f t="shared" si="0"/>
        <v>　年　月</v>
      </c>
      <c r="Q20" s="66" t="str">
        <f t="shared" si="0"/>
        <v>　年　月</v>
      </c>
      <c r="R20" s="22"/>
      <c r="S20" s="67"/>
    </row>
    <row r="21" spans="1:19" ht="21.75" customHeight="1">
      <c r="A21" s="61"/>
      <c r="B21" s="71"/>
      <c r="C21" s="71"/>
      <c r="D21" s="71"/>
      <c r="E21" s="62"/>
      <c r="F21" s="65"/>
      <c r="G21" s="65"/>
      <c r="H21" s="65"/>
      <c r="I21" s="65"/>
      <c r="J21" s="65"/>
      <c r="K21" s="65"/>
      <c r="L21" s="65"/>
      <c r="M21" s="65"/>
      <c r="N21" s="65"/>
      <c r="O21" s="65"/>
      <c r="P21" s="65"/>
      <c r="Q21" s="65"/>
      <c r="R21" s="29">
        <f t="shared" ref="R21" si="6">SUM(F21:Q21)</f>
        <v>0</v>
      </c>
      <c r="S21" s="68"/>
    </row>
    <row r="22" spans="1:19" ht="18" customHeight="1">
      <c r="A22" s="59"/>
      <c r="B22" s="70"/>
      <c r="C22" s="70"/>
      <c r="D22" s="70"/>
      <c r="E22" s="60"/>
      <c r="F22" s="66" t="str">
        <f>IF($B22="","　年　月",DATE($B22+1988,$C22+IF($R$4="翌月払い",1),1))</f>
        <v>　年　月</v>
      </c>
      <c r="G22" s="66" t="str">
        <f>IF($B22="","　年　月",DATE($B22+1988,$C22+IF($R$4="翌月払い",1)+COLUMN()-6,1))</f>
        <v>　年　月</v>
      </c>
      <c r="H22" s="66" t="str">
        <f t="shared" si="0"/>
        <v>　年　月</v>
      </c>
      <c r="I22" s="66" t="str">
        <f t="shared" si="0"/>
        <v>　年　月</v>
      </c>
      <c r="J22" s="66" t="str">
        <f t="shared" si="0"/>
        <v>　年　月</v>
      </c>
      <c r="K22" s="66" t="str">
        <f t="shared" si="0"/>
        <v>　年　月</v>
      </c>
      <c r="L22" s="66" t="str">
        <f t="shared" si="0"/>
        <v>　年　月</v>
      </c>
      <c r="M22" s="66" t="str">
        <f t="shared" si="0"/>
        <v>　年　月</v>
      </c>
      <c r="N22" s="66" t="str">
        <f t="shared" si="0"/>
        <v>　年　月</v>
      </c>
      <c r="O22" s="66" t="str">
        <f t="shared" si="0"/>
        <v>　年　月</v>
      </c>
      <c r="P22" s="66" t="str">
        <f t="shared" si="0"/>
        <v>　年　月</v>
      </c>
      <c r="Q22" s="66" t="str">
        <f t="shared" si="0"/>
        <v>　年　月</v>
      </c>
      <c r="R22" s="22"/>
      <c r="S22" s="67"/>
    </row>
    <row r="23" spans="1:19" ht="21.75" customHeight="1">
      <c r="A23" s="61"/>
      <c r="B23" s="71"/>
      <c r="C23" s="71"/>
      <c r="D23" s="71"/>
      <c r="E23" s="62"/>
      <c r="F23" s="65"/>
      <c r="G23" s="65"/>
      <c r="H23" s="65"/>
      <c r="I23" s="65"/>
      <c r="J23" s="65"/>
      <c r="K23" s="65"/>
      <c r="L23" s="65"/>
      <c r="M23" s="65"/>
      <c r="N23" s="65"/>
      <c r="O23" s="65"/>
      <c r="P23" s="65"/>
      <c r="Q23" s="65"/>
      <c r="R23" s="29">
        <f t="shared" ref="R23" si="7">SUM(F23:Q23)</f>
        <v>0</v>
      </c>
      <c r="S23" s="68"/>
    </row>
    <row r="24" spans="1:19" ht="18" customHeight="1">
      <c r="A24" s="59"/>
      <c r="B24" s="70"/>
      <c r="C24" s="70"/>
      <c r="D24" s="70"/>
      <c r="E24" s="60"/>
      <c r="F24" s="66" t="str">
        <f>IF($B24="","　年　月",DATE($B24+1988,$C24+IF($R$4="翌月払い",1),1))</f>
        <v>　年　月</v>
      </c>
      <c r="G24" s="66" t="str">
        <f>IF($B24="","　年　月",DATE($B24+1988,$C24+IF($R$4="翌月払い",1)+COLUMN()-6,1))</f>
        <v>　年　月</v>
      </c>
      <c r="H24" s="66" t="str">
        <f t="shared" si="0"/>
        <v>　年　月</v>
      </c>
      <c r="I24" s="66" t="str">
        <f t="shared" si="0"/>
        <v>　年　月</v>
      </c>
      <c r="J24" s="66" t="str">
        <f t="shared" si="0"/>
        <v>　年　月</v>
      </c>
      <c r="K24" s="66" t="str">
        <f t="shared" si="0"/>
        <v>　年　月</v>
      </c>
      <c r="L24" s="66" t="str">
        <f t="shared" si="0"/>
        <v>　年　月</v>
      </c>
      <c r="M24" s="66" t="str">
        <f t="shared" si="0"/>
        <v>　年　月</v>
      </c>
      <c r="N24" s="66" t="str">
        <f t="shared" si="0"/>
        <v>　年　月</v>
      </c>
      <c r="O24" s="66" t="str">
        <f t="shared" si="0"/>
        <v>　年　月</v>
      </c>
      <c r="P24" s="66" t="str">
        <f t="shared" si="0"/>
        <v>　年　月</v>
      </c>
      <c r="Q24" s="66" t="str">
        <f t="shared" si="0"/>
        <v>　年　月</v>
      </c>
      <c r="R24" s="22"/>
      <c r="S24" s="67"/>
    </row>
    <row r="25" spans="1:19" ht="21.75" customHeight="1">
      <c r="A25" s="61"/>
      <c r="B25" s="71"/>
      <c r="C25" s="71"/>
      <c r="D25" s="71"/>
      <c r="E25" s="62"/>
      <c r="F25" s="65"/>
      <c r="G25" s="65"/>
      <c r="H25" s="65"/>
      <c r="I25" s="65"/>
      <c r="J25" s="65"/>
      <c r="K25" s="65"/>
      <c r="L25" s="65"/>
      <c r="M25" s="65"/>
      <c r="N25" s="65"/>
      <c r="O25" s="65"/>
      <c r="P25" s="65"/>
      <c r="Q25" s="65"/>
      <c r="R25" s="29">
        <f t="shared" ref="R25" si="8">SUM(F25:Q25)</f>
        <v>0</v>
      </c>
      <c r="S25" s="68"/>
    </row>
    <row r="26" spans="1:19" ht="18" customHeight="1">
      <c r="A26" s="59"/>
      <c r="B26" s="70"/>
      <c r="C26" s="70"/>
      <c r="D26" s="70"/>
      <c r="E26" s="60"/>
      <c r="F26" s="66" t="str">
        <f>IF($B26="","　年　月",DATE($B26+1988,$C26+IF($R$4="翌月払い",1),1))</f>
        <v>　年　月</v>
      </c>
      <c r="G26" s="66" t="str">
        <f>IF($B26="","　年　月",DATE($B26+1988,$C26+IF($R$4="翌月払い",1)+COLUMN()-6,1))</f>
        <v>　年　月</v>
      </c>
      <c r="H26" s="66" t="str">
        <f t="shared" si="0"/>
        <v>　年　月</v>
      </c>
      <c r="I26" s="66" t="str">
        <f t="shared" si="0"/>
        <v>　年　月</v>
      </c>
      <c r="J26" s="66" t="str">
        <f t="shared" si="0"/>
        <v>　年　月</v>
      </c>
      <c r="K26" s="66" t="str">
        <f t="shared" si="0"/>
        <v>　年　月</v>
      </c>
      <c r="L26" s="66" t="str">
        <f t="shared" si="0"/>
        <v>　年　月</v>
      </c>
      <c r="M26" s="66" t="str">
        <f t="shared" si="0"/>
        <v>　年　月</v>
      </c>
      <c r="N26" s="66" t="str">
        <f t="shared" si="0"/>
        <v>　年　月</v>
      </c>
      <c r="O26" s="66" t="str">
        <f t="shared" si="0"/>
        <v>　年　月</v>
      </c>
      <c r="P26" s="66" t="str">
        <f t="shared" si="0"/>
        <v>　年　月</v>
      </c>
      <c r="Q26" s="66" t="str">
        <f t="shared" si="0"/>
        <v>　年　月</v>
      </c>
      <c r="R26" s="22"/>
      <c r="S26" s="67"/>
    </row>
    <row r="27" spans="1:19" ht="21.75" customHeight="1">
      <c r="A27" s="63"/>
      <c r="B27" s="71"/>
      <c r="C27" s="71"/>
      <c r="D27" s="71"/>
      <c r="E27" s="64"/>
      <c r="F27" s="65"/>
      <c r="G27" s="65"/>
      <c r="H27" s="65"/>
      <c r="I27" s="65"/>
      <c r="J27" s="65"/>
      <c r="K27" s="65"/>
      <c r="L27" s="65"/>
      <c r="M27" s="65"/>
      <c r="N27" s="65"/>
      <c r="O27" s="65"/>
      <c r="P27" s="65"/>
      <c r="Q27" s="65"/>
      <c r="R27" s="29">
        <f t="shared" ref="R27" si="9">SUM(F27:Q27)</f>
        <v>0</v>
      </c>
      <c r="S27" s="68"/>
    </row>
    <row r="28" spans="1:19" ht="36" customHeight="1">
      <c r="A28" s="24"/>
      <c r="B28" s="33"/>
      <c r="C28" s="33"/>
      <c r="D28" s="33"/>
      <c r="E28" s="34" t="s">
        <v>11</v>
      </c>
      <c r="F28" s="41">
        <f t="shared" ref="F28:Q28" si="10">SUM(F9,F11,F13,F15,F17,F19,F21,F23,F25,F27)</f>
        <v>0</v>
      </c>
      <c r="G28" s="41">
        <f t="shared" si="10"/>
        <v>0</v>
      </c>
      <c r="H28" s="41">
        <f t="shared" si="10"/>
        <v>0</v>
      </c>
      <c r="I28" s="41">
        <f t="shared" si="10"/>
        <v>0</v>
      </c>
      <c r="J28" s="41">
        <f t="shared" si="10"/>
        <v>0</v>
      </c>
      <c r="K28" s="41">
        <f t="shared" si="10"/>
        <v>0</v>
      </c>
      <c r="L28" s="41">
        <f t="shared" si="10"/>
        <v>0</v>
      </c>
      <c r="M28" s="41">
        <f t="shared" si="10"/>
        <v>0</v>
      </c>
      <c r="N28" s="41">
        <f t="shared" si="10"/>
        <v>0</v>
      </c>
      <c r="O28" s="41">
        <f t="shared" si="10"/>
        <v>0</v>
      </c>
      <c r="P28" s="41">
        <f t="shared" si="10"/>
        <v>0</v>
      </c>
      <c r="Q28" s="41">
        <f t="shared" si="10"/>
        <v>0</v>
      </c>
      <c r="R28" s="30">
        <f>SUM(R8:R27)</f>
        <v>0</v>
      </c>
      <c r="S28" s="69"/>
    </row>
    <row r="29" spans="1:19" ht="18" customHeight="1">
      <c r="E29" s="3" t="s">
        <v>16</v>
      </c>
      <c r="G29" s="16"/>
      <c r="H29" s="16"/>
      <c r="I29" s="16"/>
      <c r="J29" s="16"/>
      <c r="K29" s="16"/>
      <c r="L29" s="16"/>
      <c r="M29" s="16"/>
      <c r="N29" s="16"/>
      <c r="O29" s="16"/>
      <c r="P29" s="16"/>
      <c r="Q29" s="16"/>
      <c r="S29" s="2" t="s">
        <v>12</v>
      </c>
    </row>
  </sheetData>
  <mergeCells count="30">
    <mergeCell ref="B8:B9"/>
    <mergeCell ref="C8:C9"/>
    <mergeCell ref="D8:D9"/>
    <mergeCell ref="B10:B11"/>
    <mergeCell ref="C10:C11"/>
    <mergeCell ref="D10:D11"/>
    <mergeCell ref="B12:B13"/>
    <mergeCell ref="C12:C13"/>
    <mergeCell ref="D12:D13"/>
    <mergeCell ref="B14:B15"/>
    <mergeCell ref="C14:C15"/>
    <mergeCell ref="D14:D15"/>
    <mergeCell ref="B16:B17"/>
    <mergeCell ref="C16:C17"/>
    <mergeCell ref="D16:D17"/>
    <mergeCell ref="B18:B19"/>
    <mergeCell ref="C18:C19"/>
    <mergeCell ref="D18:D19"/>
    <mergeCell ref="B20:B21"/>
    <mergeCell ref="C20:C21"/>
    <mergeCell ref="D20:D21"/>
    <mergeCell ref="B22:B23"/>
    <mergeCell ref="C22:C23"/>
    <mergeCell ref="D22:D23"/>
    <mergeCell ref="B24:B25"/>
    <mergeCell ref="C24:C25"/>
    <mergeCell ref="D24:D25"/>
    <mergeCell ref="B26:B27"/>
    <mergeCell ref="C26:C27"/>
    <mergeCell ref="D26:D27"/>
  </mergeCells>
  <phoneticPr fontId="1"/>
  <conditionalFormatting sqref="R8:R28 F28:Q28">
    <cfRule type="cellIs" dxfId="0" priority="2" operator="equal">
      <formula>0</formula>
    </cfRule>
  </conditionalFormatting>
  <dataValidations count="1">
    <dataValidation type="list" allowBlank="1" showInputMessage="1" showErrorMessage="1" sqref="R4">
      <formula1>"当月払い,翌月払い"</formula1>
    </dataValidation>
  </dataValidations>
  <pageMargins left="0.31496062992125984" right="0.31496062992125984" top="0.39370078740157483" bottom="0.39370078740157483" header="0.39370078740157483" footer="0.51181102362204722"/>
  <pageSetup paperSize="9" scale="97" orientation="landscape" horizontalDpi="300" verticalDpi="300" r:id="rId1"/>
  <headerFooter alignWithMargins="0">
    <oddHeader xml:space="preserve">&amp;R&amp;UNo.　　&amp;6'&amp;11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30"/>
  <sheetViews>
    <sheetView zoomScaleNormal="100" workbookViewId="0">
      <selection activeCell="L12" sqref="L12"/>
    </sheetView>
  </sheetViews>
  <sheetFormatPr defaultRowHeight="18" customHeight="1"/>
  <cols>
    <col min="1" max="1" width="10.5" style="1" bestFit="1" customWidth="1"/>
    <col min="2" max="4" width="2.75" style="1" customWidth="1"/>
    <col min="5" max="5" width="12.5" style="1" customWidth="1"/>
    <col min="6" max="17" width="8.5" style="1" customWidth="1"/>
    <col min="18" max="18" width="9" style="1" customWidth="1"/>
    <col min="19" max="19" width="5.875" style="1" customWidth="1"/>
    <col min="20" max="16384" width="9" style="1"/>
  </cols>
  <sheetData>
    <row r="1" spans="1:19" ht="18" customHeight="1">
      <c r="F1" s="74" t="s">
        <v>18</v>
      </c>
      <c r="G1" s="75"/>
      <c r="H1" s="75"/>
      <c r="I1" s="75"/>
      <c r="J1" s="75"/>
      <c r="K1" s="75"/>
      <c r="L1" s="75"/>
      <c r="M1" s="75"/>
      <c r="N1" s="75"/>
    </row>
    <row r="2" spans="1:19" ht="15.75" customHeight="1">
      <c r="A2" s="4" t="s">
        <v>0</v>
      </c>
      <c r="F2" s="75"/>
      <c r="G2" s="75"/>
      <c r="H2" s="75"/>
      <c r="I2" s="75"/>
      <c r="J2" s="75"/>
      <c r="K2" s="75"/>
      <c r="L2" s="75"/>
      <c r="M2" s="75"/>
      <c r="N2" s="75"/>
      <c r="P2" s="45"/>
      <c r="Q2" s="10"/>
      <c r="R2" s="25"/>
      <c r="S2" s="25"/>
    </row>
    <row r="3" spans="1:19" ht="18" customHeight="1">
      <c r="F3" s="37"/>
      <c r="G3" s="37"/>
      <c r="H3" s="37"/>
      <c r="I3" s="37"/>
      <c r="J3" s="37"/>
      <c r="K3" s="37"/>
      <c r="L3" s="37"/>
      <c r="M3" s="37"/>
      <c r="N3" s="37"/>
      <c r="Q3" s="10"/>
    </row>
    <row r="4" spans="1:19" ht="18" customHeight="1">
      <c r="B4" s="11"/>
      <c r="D4" s="11"/>
      <c r="E4" s="11"/>
      <c r="F4" s="11"/>
      <c r="G4" s="11"/>
      <c r="H4" s="11"/>
      <c r="I4" s="11" t="s">
        <v>14</v>
      </c>
      <c r="J4" s="11"/>
      <c r="K4" s="11"/>
      <c r="L4" s="11"/>
      <c r="M4" s="11"/>
      <c r="N4" s="11"/>
      <c r="O4" s="11"/>
      <c r="P4" s="11"/>
      <c r="Q4" s="44"/>
      <c r="R4" s="11"/>
      <c r="S4" s="11"/>
    </row>
    <row r="5" spans="1:19" ht="18" customHeight="1">
      <c r="N5" s="5" t="s">
        <v>13</v>
      </c>
      <c r="O5" s="20" t="s">
        <v>19</v>
      </c>
      <c r="P5" s="5"/>
      <c r="Q5" s="5"/>
      <c r="R5" s="47" t="s">
        <v>26</v>
      </c>
    </row>
    <row r="7" spans="1:19" ht="18" customHeight="1">
      <c r="A7" s="26" t="s">
        <v>1</v>
      </c>
      <c r="B7" s="12" t="s">
        <v>2</v>
      </c>
      <c r="C7" s="13"/>
      <c r="D7" s="14" t="s">
        <v>3</v>
      </c>
      <c r="E7" s="8" t="s">
        <v>7</v>
      </c>
      <c r="F7" s="15"/>
      <c r="G7" s="16"/>
      <c r="H7" s="16"/>
      <c r="I7" s="16"/>
      <c r="J7" s="16" t="s">
        <v>8</v>
      </c>
      <c r="K7" s="16"/>
      <c r="L7" s="16"/>
      <c r="M7" s="16"/>
      <c r="N7" s="16"/>
      <c r="O7" s="16"/>
      <c r="P7" s="16"/>
      <c r="Q7" s="16"/>
      <c r="R7" s="8" t="s">
        <v>11</v>
      </c>
      <c r="S7" s="6" t="s">
        <v>9</v>
      </c>
    </row>
    <row r="8" spans="1:19" ht="18" customHeight="1">
      <c r="A8" s="27" t="s">
        <v>15</v>
      </c>
      <c r="B8" s="17" t="s">
        <v>4</v>
      </c>
      <c r="C8" s="5" t="s">
        <v>5</v>
      </c>
      <c r="D8" s="18" t="s">
        <v>6</v>
      </c>
      <c r="E8" s="9"/>
      <c r="F8" s="19"/>
      <c r="G8" s="20"/>
      <c r="H8" s="20"/>
      <c r="I8" s="20"/>
      <c r="J8" s="20"/>
      <c r="K8" s="20"/>
      <c r="L8" s="20"/>
      <c r="M8" s="20"/>
      <c r="N8" s="20"/>
      <c r="O8" s="20"/>
      <c r="P8" s="20"/>
      <c r="Q8" s="20"/>
      <c r="R8" s="9"/>
      <c r="S8" s="7" t="s">
        <v>10</v>
      </c>
    </row>
    <row r="9" spans="1:19" ht="18" customHeight="1">
      <c r="A9" s="8" t="s">
        <v>24</v>
      </c>
      <c r="B9" s="8"/>
      <c r="C9" s="8"/>
      <c r="D9" s="8"/>
      <c r="E9" s="21"/>
      <c r="F9" s="58" t="s">
        <v>29</v>
      </c>
      <c r="G9" s="58" t="s">
        <v>30</v>
      </c>
      <c r="H9" s="58" t="s">
        <v>31</v>
      </c>
      <c r="I9" s="58" t="s">
        <v>32</v>
      </c>
      <c r="J9" s="58" t="s">
        <v>33</v>
      </c>
      <c r="K9" s="58" t="s">
        <v>34</v>
      </c>
      <c r="L9" s="58" t="s">
        <v>35</v>
      </c>
      <c r="M9" s="58" t="s">
        <v>36</v>
      </c>
      <c r="N9" s="58" t="s">
        <v>37</v>
      </c>
      <c r="O9" s="58" t="s">
        <v>38</v>
      </c>
      <c r="P9" s="58" t="s">
        <v>39</v>
      </c>
      <c r="Q9" s="58" t="s">
        <v>40</v>
      </c>
      <c r="R9" s="38"/>
      <c r="S9" s="72"/>
    </row>
    <row r="10" spans="1:19" ht="21.75" customHeight="1">
      <c r="A10" s="39" t="s">
        <v>22</v>
      </c>
      <c r="B10" s="43">
        <v>5</v>
      </c>
      <c r="C10" s="43">
        <v>5</v>
      </c>
      <c r="D10" s="43">
        <v>1</v>
      </c>
      <c r="E10" s="31" t="s">
        <v>20</v>
      </c>
      <c r="F10" s="28">
        <v>5000</v>
      </c>
      <c r="G10" s="28">
        <v>5000</v>
      </c>
      <c r="H10" s="28">
        <v>5000</v>
      </c>
      <c r="I10" s="28">
        <v>5000</v>
      </c>
      <c r="J10" s="28">
        <v>5000</v>
      </c>
      <c r="K10" s="28">
        <v>5000</v>
      </c>
      <c r="L10" s="28">
        <v>5000</v>
      </c>
      <c r="M10" s="28">
        <v>5000</v>
      </c>
      <c r="N10" s="28">
        <v>5000</v>
      </c>
      <c r="O10" s="28">
        <v>5000</v>
      </c>
      <c r="P10" s="28">
        <v>5000</v>
      </c>
      <c r="Q10" s="28">
        <v>5000</v>
      </c>
      <c r="R10" s="40">
        <f>SUM(F10:Q10)</f>
        <v>60000</v>
      </c>
      <c r="S10" s="73"/>
    </row>
    <row r="11" spans="1:19" ht="18" customHeight="1">
      <c r="A11" s="8" t="s">
        <v>24</v>
      </c>
      <c r="B11" s="8"/>
      <c r="C11" s="8"/>
      <c r="D11" s="8"/>
      <c r="E11" s="21"/>
      <c r="F11" s="58" t="s">
        <v>35</v>
      </c>
      <c r="G11" s="58" t="s">
        <v>36</v>
      </c>
      <c r="H11" s="58" t="s">
        <v>37</v>
      </c>
      <c r="I11" s="58" t="s">
        <v>38</v>
      </c>
      <c r="J11" s="58" t="s">
        <v>39</v>
      </c>
      <c r="K11" s="58" t="s">
        <v>40</v>
      </c>
      <c r="L11" s="58" t="s">
        <v>41</v>
      </c>
      <c r="M11" s="58" t="s">
        <v>42</v>
      </c>
      <c r="N11" s="58" t="s">
        <v>43</v>
      </c>
      <c r="O11" s="58" t="s">
        <v>44</v>
      </c>
      <c r="P11" s="58" t="s">
        <v>45</v>
      </c>
      <c r="Q11" s="58" t="s">
        <v>46</v>
      </c>
      <c r="R11" s="38"/>
      <c r="S11" s="72"/>
    </row>
    <row r="12" spans="1:19" ht="21.75" customHeight="1">
      <c r="A12" s="39" t="s">
        <v>23</v>
      </c>
      <c r="B12" s="43">
        <v>5</v>
      </c>
      <c r="C12" s="43">
        <v>11</v>
      </c>
      <c r="D12" s="43">
        <v>11</v>
      </c>
      <c r="E12" s="31" t="s">
        <v>21</v>
      </c>
      <c r="F12" s="28">
        <v>10000</v>
      </c>
      <c r="G12" s="28">
        <v>10000</v>
      </c>
      <c r="H12" s="28">
        <v>10000</v>
      </c>
      <c r="I12" s="28">
        <v>10000</v>
      </c>
      <c r="J12" s="28">
        <v>10000</v>
      </c>
      <c r="K12" s="28">
        <v>10000</v>
      </c>
      <c r="L12" s="28">
        <v>10000</v>
      </c>
      <c r="M12" s="28">
        <v>10000</v>
      </c>
      <c r="N12" s="28">
        <v>12000</v>
      </c>
      <c r="O12" s="28">
        <v>12000</v>
      </c>
      <c r="P12" s="28">
        <v>12000</v>
      </c>
      <c r="Q12" s="28">
        <v>12000</v>
      </c>
      <c r="R12" s="40">
        <f>SUM(F12:Q12)</f>
        <v>128000</v>
      </c>
      <c r="S12" s="73"/>
    </row>
    <row r="13" spans="1:19" ht="18" customHeight="1">
      <c r="A13" s="8"/>
      <c r="B13" s="8"/>
      <c r="C13" s="8"/>
      <c r="D13" s="8"/>
      <c r="E13" s="21"/>
      <c r="F13" s="35" t="s">
        <v>17</v>
      </c>
      <c r="G13" s="35" t="s">
        <v>17</v>
      </c>
      <c r="H13" s="35" t="s">
        <v>17</v>
      </c>
      <c r="I13" s="35" t="s">
        <v>17</v>
      </c>
      <c r="J13" s="35" t="s">
        <v>17</v>
      </c>
      <c r="K13" s="35" t="s">
        <v>17</v>
      </c>
      <c r="L13" s="35" t="s">
        <v>17</v>
      </c>
      <c r="M13" s="35" t="s">
        <v>17</v>
      </c>
      <c r="N13" s="35" t="s">
        <v>17</v>
      </c>
      <c r="O13" s="35" t="s">
        <v>17</v>
      </c>
      <c r="P13" s="35" t="s">
        <v>17</v>
      </c>
      <c r="Q13" s="35" t="s">
        <v>17</v>
      </c>
      <c r="R13" s="38"/>
      <c r="S13" s="72"/>
    </row>
    <row r="14" spans="1:19" ht="21.75" customHeight="1">
      <c r="A14" s="9"/>
      <c r="B14" s="9"/>
      <c r="C14" s="9"/>
      <c r="D14" s="9"/>
      <c r="E14" s="31"/>
      <c r="F14" s="28"/>
      <c r="G14" s="28"/>
      <c r="H14" s="28"/>
      <c r="I14" s="28"/>
      <c r="J14" s="28"/>
      <c r="K14" s="28"/>
      <c r="L14" s="28"/>
      <c r="M14" s="28"/>
      <c r="N14" s="28"/>
      <c r="O14" s="28"/>
      <c r="P14" s="28"/>
      <c r="Q14" s="28"/>
      <c r="R14" s="40"/>
      <c r="S14" s="73"/>
    </row>
    <row r="15" spans="1:19" ht="18" customHeight="1">
      <c r="A15" s="8"/>
      <c r="B15" s="8"/>
      <c r="C15" s="8"/>
      <c r="D15" s="8"/>
      <c r="E15" s="21"/>
      <c r="F15" s="35" t="s">
        <v>17</v>
      </c>
      <c r="G15" s="35" t="s">
        <v>17</v>
      </c>
      <c r="H15" s="35" t="s">
        <v>17</v>
      </c>
      <c r="I15" s="35" t="s">
        <v>17</v>
      </c>
      <c r="J15" s="35" t="s">
        <v>17</v>
      </c>
      <c r="K15" s="35" t="s">
        <v>17</v>
      </c>
      <c r="L15" s="35" t="s">
        <v>17</v>
      </c>
      <c r="M15" s="35" t="s">
        <v>17</v>
      </c>
      <c r="N15" s="35" t="s">
        <v>17</v>
      </c>
      <c r="O15" s="35" t="s">
        <v>17</v>
      </c>
      <c r="P15" s="35" t="s">
        <v>17</v>
      </c>
      <c r="Q15" s="35" t="s">
        <v>17</v>
      </c>
      <c r="R15" s="38"/>
      <c r="S15" s="72"/>
    </row>
    <row r="16" spans="1:19" ht="21.75" customHeight="1">
      <c r="A16" s="9"/>
      <c r="B16" s="9"/>
      <c r="C16" s="9"/>
      <c r="D16" s="9"/>
      <c r="E16" s="31"/>
      <c r="F16" s="28"/>
      <c r="G16" s="28"/>
      <c r="H16" s="28"/>
      <c r="I16" s="28"/>
      <c r="J16" s="28"/>
      <c r="K16" s="28"/>
      <c r="L16" s="28"/>
      <c r="M16" s="28"/>
      <c r="N16" s="28"/>
      <c r="O16" s="28"/>
      <c r="P16" s="28"/>
      <c r="Q16" s="28"/>
      <c r="R16" s="40"/>
      <c r="S16" s="73"/>
    </row>
    <row r="17" spans="1:19" ht="18" customHeight="1">
      <c r="A17" s="8"/>
      <c r="B17" s="8"/>
      <c r="C17" s="8"/>
      <c r="D17" s="8"/>
      <c r="E17" s="21"/>
      <c r="F17" s="35" t="s">
        <v>17</v>
      </c>
      <c r="G17" s="35" t="s">
        <v>17</v>
      </c>
      <c r="H17" s="35" t="s">
        <v>17</v>
      </c>
      <c r="I17" s="35" t="s">
        <v>17</v>
      </c>
      <c r="J17" s="35" t="s">
        <v>17</v>
      </c>
      <c r="K17" s="35" t="s">
        <v>17</v>
      </c>
      <c r="L17" s="35" t="s">
        <v>17</v>
      </c>
      <c r="M17" s="35" t="s">
        <v>17</v>
      </c>
      <c r="N17" s="35" t="s">
        <v>17</v>
      </c>
      <c r="O17" s="35" t="s">
        <v>17</v>
      </c>
      <c r="P17" s="35" t="s">
        <v>17</v>
      </c>
      <c r="Q17" s="35" t="s">
        <v>17</v>
      </c>
      <c r="R17" s="38"/>
      <c r="S17" s="72"/>
    </row>
    <row r="18" spans="1:19" ht="21.75" customHeight="1">
      <c r="A18" s="9"/>
      <c r="B18" s="9"/>
      <c r="C18" s="9"/>
      <c r="D18" s="9"/>
      <c r="E18" s="31"/>
      <c r="F18" s="28"/>
      <c r="G18" s="28"/>
      <c r="H18" s="28"/>
      <c r="I18" s="28"/>
      <c r="J18" s="28"/>
      <c r="K18" s="28"/>
      <c r="L18" s="28"/>
      <c r="M18" s="28"/>
      <c r="N18" s="28"/>
      <c r="O18" s="28"/>
      <c r="P18" s="28"/>
      <c r="Q18" s="28"/>
      <c r="R18" s="40"/>
      <c r="S18" s="73"/>
    </row>
    <row r="19" spans="1:19" ht="18" customHeight="1">
      <c r="A19" s="8"/>
      <c r="B19" s="8"/>
      <c r="C19" s="8"/>
      <c r="D19" s="8"/>
      <c r="E19" s="21"/>
      <c r="F19" s="35" t="s">
        <v>17</v>
      </c>
      <c r="G19" s="35" t="s">
        <v>17</v>
      </c>
      <c r="H19" s="35" t="s">
        <v>17</v>
      </c>
      <c r="I19" s="35" t="s">
        <v>17</v>
      </c>
      <c r="J19" s="35" t="s">
        <v>17</v>
      </c>
      <c r="K19" s="35" t="s">
        <v>17</v>
      </c>
      <c r="L19" s="35" t="s">
        <v>17</v>
      </c>
      <c r="M19" s="35" t="s">
        <v>17</v>
      </c>
      <c r="N19" s="35" t="s">
        <v>17</v>
      </c>
      <c r="O19" s="35" t="s">
        <v>17</v>
      </c>
      <c r="P19" s="35" t="s">
        <v>17</v>
      </c>
      <c r="Q19" s="35" t="s">
        <v>17</v>
      </c>
      <c r="R19" s="38"/>
      <c r="S19" s="72"/>
    </row>
    <row r="20" spans="1:19" ht="21.75" customHeight="1">
      <c r="A20" s="9"/>
      <c r="B20" s="9"/>
      <c r="C20" s="9"/>
      <c r="D20" s="9"/>
      <c r="E20" s="31"/>
      <c r="F20" s="28"/>
      <c r="G20" s="28"/>
      <c r="H20" s="28"/>
      <c r="I20" s="28"/>
      <c r="J20" s="28"/>
      <c r="K20" s="28"/>
      <c r="L20" s="28"/>
      <c r="M20" s="28"/>
      <c r="N20" s="28"/>
      <c r="O20" s="28"/>
      <c r="P20" s="28"/>
      <c r="Q20" s="28"/>
      <c r="R20" s="40"/>
      <c r="S20" s="73"/>
    </row>
    <row r="21" spans="1:19" ht="18" customHeight="1">
      <c r="A21" s="8"/>
      <c r="B21" s="8"/>
      <c r="C21" s="8"/>
      <c r="D21" s="8"/>
      <c r="E21" s="21"/>
      <c r="F21" s="35" t="s">
        <v>17</v>
      </c>
      <c r="G21" s="35" t="s">
        <v>17</v>
      </c>
      <c r="H21" s="35" t="s">
        <v>17</v>
      </c>
      <c r="I21" s="35" t="s">
        <v>17</v>
      </c>
      <c r="J21" s="35" t="s">
        <v>17</v>
      </c>
      <c r="K21" s="35" t="s">
        <v>17</v>
      </c>
      <c r="L21" s="35" t="s">
        <v>17</v>
      </c>
      <c r="M21" s="35" t="s">
        <v>17</v>
      </c>
      <c r="N21" s="35" t="s">
        <v>17</v>
      </c>
      <c r="O21" s="35" t="s">
        <v>17</v>
      </c>
      <c r="P21" s="35" t="s">
        <v>17</v>
      </c>
      <c r="Q21" s="35" t="s">
        <v>17</v>
      </c>
      <c r="R21" s="38"/>
      <c r="S21" s="72"/>
    </row>
    <row r="22" spans="1:19" ht="21.75" customHeight="1">
      <c r="A22" s="9"/>
      <c r="B22" s="9"/>
      <c r="C22" s="9"/>
      <c r="D22" s="9"/>
      <c r="E22" s="31"/>
      <c r="F22" s="28"/>
      <c r="G22" s="28"/>
      <c r="H22" s="28"/>
      <c r="I22" s="28"/>
      <c r="J22" s="28"/>
      <c r="K22" s="28"/>
      <c r="L22" s="28"/>
      <c r="M22" s="28"/>
      <c r="N22" s="28"/>
      <c r="O22" s="28"/>
      <c r="P22" s="28"/>
      <c r="Q22" s="28"/>
      <c r="R22" s="40"/>
      <c r="S22" s="73"/>
    </row>
    <row r="23" spans="1:19" ht="18" customHeight="1">
      <c r="A23" s="8"/>
      <c r="B23" s="8"/>
      <c r="C23" s="8"/>
      <c r="D23" s="8"/>
      <c r="E23" s="21"/>
      <c r="F23" s="35" t="s">
        <v>17</v>
      </c>
      <c r="G23" s="35" t="s">
        <v>17</v>
      </c>
      <c r="H23" s="35" t="s">
        <v>17</v>
      </c>
      <c r="I23" s="35" t="s">
        <v>17</v>
      </c>
      <c r="J23" s="35" t="s">
        <v>17</v>
      </c>
      <c r="K23" s="35" t="s">
        <v>17</v>
      </c>
      <c r="L23" s="35" t="s">
        <v>17</v>
      </c>
      <c r="M23" s="35" t="s">
        <v>17</v>
      </c>
      <c r="N23" s="35" t="s">
        <v>17</v>
      </c>
      <c r="O23" s="35" t="s">
        <v>17</v>
      </c>
      <c r="P23" s="35" t="s">
        <v>17</v>
      </c>
      <c r="Q23" s="35" t="s">
        <v>17</v>
      </c>
      <c r="R23" s="38"/>
      <c r="S23" s="72"/>
    </row>
    <row r="24" spans="1:19" ht="21.75" customHeight="1">
      <c r="A24" s="9"/>
      <c r="B24" s="9"/>
      <c r="C24" s="9"/>
      <c r="D24" s="9"/>
      <c r="E24" s="31"/>
      <c r="F24" s="28"/>
      <c r="G24" s="28"/>
      <c r="H24" s="28"/>
      <c r="I24" s="28"/>
      <c r="J24" s="28"/>
      <c r="K24" s="28"/>
      <c r="L24" s="28"/>
      <c r="M24" s="28"/>
      <c r="N24" s="28"/>
      <c r="O24" s="28"/>
      <c r="P24" s="28"/>
      <c r="Q24" s="28"/>
      <c r="R24" s="40"/>
      <c r="S24" s="73"/>
    </row>
    <row r="25" spans="1:19" ht="18" customHeight="1">
      <c r="A25" s="8"/>
      <c r="B25" s="8"/>
      <c r="C25" s="8"/>
      <c r="D25" s="8"/>
      <c r="E25" s="21"/>
      <c r="F25" s="35" t="s">
        <v>17</v>
      </c>
      <c r="G25" s="35" t="s">
        <v>17</v>
      </c>
      <c r="H25" s="35" t="s">
        <v>17</v>
      </c>
      <c r="I25" s="35" t="s">
        <v>17</v>
      </c>
      <c r="J25" s="35" t="s">
        <v>17</v>
      </c>
      <c r="K25" s="35" t="s">
        <v>17</v>
      </c>
      <c r="L25" s="35" t="s">
        <v>17</v>
      </c>
      <c r="M25" s="35" t="s">
        <v>17</v>
      </c>
      <c r="N25" s="35" t="s">
        <v>17</v>
      </c>
      <c r="O25" s="35" t="s">
        <v>17</v>
      </c>
      <c r="P25" s="35" t="s">
        <v>17</v>
      </c>
      <c r="Q25" s="35" t="s">
        <v>17</v>
      </c>
      <c r="R25" s="38"/>
      <c r="S25" s="72"/>
    </row>
    <row r="26" spans="1:19" ht="21.75" customHeight="1">
      <c r="A26" s="9"/>
      <c r="B26" s="9"/>
      <c r="C26" s="9"/>
      <c r="D26" s="9"/>
      <c r="E26" s="31"/>
      <c r="F26" s="28"/>
      <c r="G26" s="28"/>
      <c r="H26" s="28"/>
      <c r="I26" s="28"/>
      <c r="J26" s="28"/>
      <c r="K26" s="28"/>
      <c r="L26" s="28"/>
      <c r="M26" s="28"/>
      <c r="N26" s="28"/>
      <c r="O26" s="28"/>
      <c r="P26" s="28"/>
      <c r="Q26" s="28"/>
      <c r="R26" s="40"/>
      <c r="S26" s="73"/>
    </row>
    <row r="27" spans="1:19" ht="18" customHeight="1">
      <c r="A27" s="8"/>
      <c r="B27" s="8"/>
      <c r="C27" s="8"/>
      <c r="D27" s="8"/>
      <c r="E27" s="21"/>
      <c r="F27" s="35" t="s">
        <v>17</v>
      </c>
      <c r="G27" s="35" t="s">
        <v>17</v>
      </c>
      <c r="H27" s="35" t="s">
        <v>17</v>
      </c>
      <c r="I27" s="35" t="s">
        <v>17</v>
      </c>
      <c r="J27" s="35" t="s">
        <v>17</v>
      </c>
      <c r="K27" s="35" t="s">
        <v>17</v>
      </c>
      <c r="L27" s="35" t="s">
        <v>17</v>
      </c>
      <c r="M27" s="35" t="s">
        <v>17</v>
      </c>
      <c r="N27" s="35" t="s">
        <v>17</v>
      </c>
      <c r="O27" s="35" t="s">
        <v>17</v>
      </c>
      <c r="P27" s="35" t="s">
        <v>17</v>
      </c>
      <c r="Q27" s="35" t="s">
        <v>17</v>
      </c>
      <c r="R27" s="38"/>
      <c r="S27" s="72"/>
    </row>
    <row r="28" spans="1:19" ht="21.75" customHeight="1">
      <c r="A28" s="23"/>
      <c r="B28" s="23"/>
      <c r="C28" s="23"/>
      <c r="D28" s="23"/>
      <c r="E28" s="32"/>
      <c r="F28" s="28"/>
      <c r="G28" s="28"/>
      <c r="H28" s="28"/>
      <c r="I28" s="28"/>
      <c r="J28" s="28"/>
      <c r="K28" s="28"/>
      <c r="L28" s="28"/>
      <c r="M28" s="28"/>
      <c r="N28" s="28"/>
      <c r="O28" s="28"/>
      <c r="P28" s="28"/>
      <c r="Q28" s="28"/>
      <c r="R28" s="40"/>
      <c r="S28" s="73"/>
    </row>
    <row r="29" spans="1:19" ht="36" customHeight="1">
      <c r="A29" s="24"/>
      <c r="B29" s="33"/>
      <c r="C29" s="33"/>
      <c r="D29" s="33"/>
      <c r="E29" s="34" t="s">
        <v>11</v>
      </c>
      <c r="F29" s="41">
        <f t="shared" ref="F29:Q29" si="0">SUM(F10,F12,F14,F16,F18,F20,F22,F24,F26,F28)</f>
        <v>15000</v>
      </c>
      <c r="G29" s="41">
        <f t="shared" si="0"/>
        <v>15000</v>
      </c>
      <c r="H29" s="41">
        <f t="shared" si="0"/>
        <v>15000</v>
      </c>
      <c r="I29" s="41">
        <f t="shared" si="0"/>
        <v>15000</v>
      </c>
      <c r="J29" s="41">
        <f t="shared" si="0"/>
        <v>15000</v>
      </c>
      <c r="K29" s="41">
        <f t="shared" si="0"/>
        <v>15000</v>
      </c>
      <c r="L29" s="41">
        <f t="shared" si="0"/>
        <v>15000</v>
      </c>
      <c r="M29" s="41">
        <f t="shared" si="0"/>
        <v>15000</v>
      </c>
      <c r="N29" s="41">
        <f t="shared" si="0"/>
        <v>17000</v>
      </c>
      <c r="O29" s="41">
        <f t="shared" si="0"/>
        <v>17000</v>
      </c>
      <c r="P29" s="41">
        <f t="shared" si="0"/>
        <v>17000</v>
      </c>
      <c r="Q29" s="41">
        <f t="shared" si="0"/>
        <v>17000</v>
      </c>
      <c r="R29" s="41">
        <f>IF(SUM(R10,R12,R14,R16,R18,R20,R22,R24,R26,R28)=SUM(F29:Q29),SUM(F29:Q29),"error!")</f>
        <v>188000</v>
      </c>
      <c r="S29" s="42"/>
    </row>
    <row r="30" spans="1:19" ht="18" customHeight="1">
      <c r="E30" s="3" t="s">
        <v>16</v>
      </c>
      <c r="G30" s="16"/>
      <c r="H30" s="16"/>
      <c r="I30" s="16"/>
      <c r="J30" s="16"/>
      <c r="K30" s="16"/>
      <c r="L30" s="16"/>
      <c r="M30" s="16"/>
      <c r="N30" s="16"/>
      <c r="O30" s="16"/>
      <c r="P30" s="16"/>
      <c r="Q30" s="16"/>
      <c r="S30" s="2" t="s">
        <v>12</v>
      </c>
    </row>
  </sheetData>
  <sheetProtection sheet="1" objects="1" scenarios="1"/>
  <mergeCells count="11">
    <mergeCell ref="S19:S20"/>
    <mergeCell ref="S21:S22"/>
    <mergeCell ref="S23:S24"/>
    <mergeCell ref="S25:S26"/>
    <mergeCell ref="S27:S28"/>
    <mergeCell ref="S17:S18"/>
    <mergeCell ref="F1:N2"/>
    <mergeCell ref="S9:S10"/>
    <mergeCell ref="S11:S12"/>
    <mergeCell ref="S13:S14"/>
    <mergeCell ref="S15:S16"/>
  </mergeCells>
  <phoneticPr fontId="1"/>
  <dataValidations count="1">
    <dataValidation type="list" allowBlank="1" showInputMessage="1" showErrorMessage="1" sqref="R5">
      <formula1>"当月払い,翌月払い"</formula1>
    </dataValidation>
  </dataValidations>
  <pageMargins left="0.31496062992125984" right="0.31496062992125984" top="0.39370078740157483" bottom="0.39370078740157483" header="0.39370078740157483" footer="0.51181102362204722"/>
  <pageSetup paperSize="9" scale="93" orientation="landscape" horizontalDpi="300" verticalDpi="300" r:id="rId1"/>
  <headerFooter alignWithMargins="0">
    <oddHeader>&amp;R&amp;UNo.&amp;P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topLeftCell="A7" zoomScaleNormal="100" workbookViewId="0">
      <selection activeCell="L11" sqref="L11"/>
    </sheetView>
  </sheetViews>
  <sheetFormatPr defaultRowHeight="18" customHeight="1"/>
  <cols>
    <col min="1" max="1" width="10.5" style="1" bestFit="1" customWidth="1"/>
    <col min="2" max="4" width="2.75" style="1" customWidth="1"/>
    <col min="5" max="5" width="12.5" style="1" customWidth="1"/>
    <col min="6" max="17" width="8.5" style="1" customWidth="1"/>
    <col min="18" max="18" width="9" style="1" customWidth="1"/>
    <col min="19" max="19" width="5.875" style="1" customWidth="1"/>
    <col min="20" max="16384" width="9" style="1"/>
  </cols>
  <sheetData>
    <row r="1" spans="1:19" ht="18" customHeight="1">
      <c r="F1" s="74" t="s">
        <v>25</v>
      </c>
      <c r="G1" s="75"/>
      <c r="H1" s="75"/>
      <c r="I1" s="75"/>
      <c r="J1" s="75"/>
      <c r="K1" s="75"/>
      <c r="L1" s="75"/>
      <c r="M1" s="75"/>
      <c r="N1" s="75"/>
    </row>
    <row r="2" spans="1:19" ht="15.75" customHeight="1">
      <c r="A2" s="4" t="s">
        <v>0</v>
      </c>
      <c r="F2" s="75"/>
      <c r="G2" s="75"/>
      <c r="H2" s="75"/>
      <c r="I2" s="75"/>
      <c r="J2" s="75"/>
      <c r="K2" s="75"/>
      <c r="L2" s="75"/>
      <c r="M2" s="75"/>
      <c r="N2" s="75"/>
      <c r="P2" s="45"/>
      <c r="Q2" s="10"/>
      <c r="R2" s="25"/>
      <c r="S2" s="25"/>
    </row>
    <row r="3" spans="1:19" ht="18" customHeight="1">
      <c r="F3" s="46"/>
      <c r="G3" s="46"/>
      <c r="H3" s="46"/>
      <c r="I3" s="46"/>
      <c r="J3" s="46"/>
      <c r="K3" s="46"/>
      <c r="L3" s="46"/>
      <c r="M3" s="46"/>
      <c r="N3" s="46"/>
      <c r="Q3" s="10"/>
    </row>
    <row r="4" spans="1:19" ht="18" customHeight="1">
      <c r="B4" s="11"/>
      <c r="D4" s="11"/>
      <c r="E4" s="11"/>
      <c r="F4" s="11"/>
      <c r="G4" s="11"/>
      <c r="H4" s="11"/>
      <c r="I4" s="11" t="s">
        <v>14</v>
      </c>
      <c r="J4" s="11"/>
      <c r="K4" s="11"/>
      <c r="L4" s="11"/>
      <c r="M4" s="11"/>
      <c r="N4" s="11"/>
      <c r="O4" s="11"/>
      <c r="P4" s="11"/>
      <c r="Q4" s="44"/>
      <c r="R4" s="11"/>
      <c r="S4" s="11"/>
    </row>
    <row r="5" spans="1:19" ht="18" customHeight="1">
      <c r="N5" s="5" t="s">
        <v>13</v>
      </c>
      <c r="O5" s="20" t="s">
        <v>19</v>
      </c>
      <c r="P5" s="5"/>
      <c r="Q5" s="5"/>
      <c r="R5" s="47" t="s">
        <v>27</v>
      </c>
    </row>
    <row r="7" spans="1:19" ht="18" customHeight="1">
      <c r="A7" s="26" t="s">
        <v>1</v>
      </c>
      <c r="B7" s="12" t="s">
        <v>2</v>
      </c>
      <c r="C7" s="13"/>
      <c r="D7" s="14" t="s">
        <v>3</v>
      </c>
      <c r="E7" s="8" t="s">
        <v>7</v>
      </c>
      <c r="F7" s="15"/>
      <c r="G7" s="16"/>
      <c r="H7" s="16"/>
      <c r="I7" s="16"/>
      <c r="J7" s="16" t="s">
        <v>8</v>
      </c>
      <c r="K7" s="16"/>
      <c r="L7" s="16"/>
      <c r="M7" s="16"/>
      <c r="N7" s="16"/>
      <c r="O7" s="16"/>
      <c r="P7" s="16"/>
      <c r="Q7" s="16"/>
      <c r="R7" s="8" t="s">
        <v>11</v>
      </c>
      <c r="S7" s="6" t="s">
        <v>9</v>
      </c>
    </row>
    <row r="8" spans="1:19" ht="18" customHeight="1">
      <c r="A8" s="27" t="s">
        <v>15</v>
      </c>
      <c r="B8" s="17" t="s">
        <v>4</v>
      </c>
      <c r="C8" s="5" t="s">
        <v>5</v>
      </c>
      <c r="D8" s="18" t="s">
        <v>6</v>
      </c>
      <c r="E8" s="9"/>
      <c r="F8" s="19"/>
      <c r="G8" s="20"/>
      <c r="H8" s="20"/>
      <c r="I8" s="20"/>
      <c r="J8" s="20"/>
      <c r="K8" s="20"/>
      <c r="L8" s="20"/>
      <c r="M8" s="20"/>
      <c r="N8" s="20"/>
      <c r="O8" s="20"/>
      <c r="P8" s="20"/>
      <c r="Q8" s="20"/>
      <c r="R8" s="9"/>
      <c r="S8" s="7" t="s">
        <v>10</v>
      </c>
    </row>
    <row r="9" spans="1:19" ht="18" customHeight="1">
      <c r="A9" s="8" t="s">
        <v>24</v>
      </c>
      <c r="B9" s="8"/>
      <c r="C9" s="8"/>
      <c r="D9" s="8"/>
      <c r="E9" s="21"/>
      <c r="F9" s="58" t="s">
        <v>29</v>
      </c>
      <c r="G9" s="58" t="s">
        <v>30</v>
      </c>
      <c r="H9" s="58" t="s">
        <v>31</v>
      </c>
      <c r="I9" s="58" t="s">
        <v>32</v>
      </c>
      <c r="J9" s="58" t="s">
        <v>33</v>
      </c>
      <c r="K9" s="58" t="s">
        <v>34</v>
      </c>
      <c r="L9" s="58" t="s">
        <v>35</v>
      </c>
      <c r="M9" s="58" t="s">
        <v>36</v>
      </c>
      <c r="N9" s="58" t="s">
        <v>37</v>
      </c>
      <c r="O9" s="58" t="s">
        <v>38</v>
      </c>
      <c r="P9" s="58" t="s">
        <v>39</v>
      </c>
      <c r="Q9" s="58" t="s">
        <v>40</v>
      </c>
      <c r="R9" s="38"/>
      <c r="S9" s="72"/>
    </row>
    <row r="10" spans="1:19" ht="21.75" customHeight="1">
      <c r="A10" s="39" t="s">
        <v>22</v>
      </c>
      <c r="B10" s="43">
        <v>5</v>
      </c>
      <c r="C10" s="43">
        <v>4</v>
      </c>
      <c r="D10" s="43">
        <v>1</v>
      </c>
      <c r="E10" s="31" t="s">
        <v>20</v>
      </c>
      <c r="F10" s="28">
        <v>5000</v>
      </c>
      <c r="G10" s="28">
        <v>5000</v>
      </c>
      <c r="H10" s="28">
        <v>5000</v>
      </c>
      <c r="I10" s="28">
        <v>5000</v>
      </c>
      <c r="J10" s="28">
        <v>5000</v>
      </c>
      <c r="K10" s="28">
        <v>5000</v>
      </c>
      <c r="L10" s="28">
        <v>5000</v>
      </c>
      <c r="M10" s="28">
        <v>5000</v>
      </c>
      <c r="N10" s="28">
        <v>5000</v>
      </c>
      <c r="O10" s="28">
        <v>5000</v>
      </c>
      <c r="P10" s="28">
        <v>5000</v>
      </c>
      <c r="Q10" s="28">
        <v>5000</v>
      </c>
      <c r="R10" s="40">
        <f>SUM(F10:Q10)</f>
        <v>60000</v>
      </c>
      <c r="S10" s="73"/>
    </row>
    <row r="11" spans="1:19" ht="18" customHeight="1">
      <c r="A11" s="8" t="s">
        <v>24</v>
      </c>
      <c r="B11" s="8"/>
      <c r="C11" s="8"/>
      <c r="D11" s="8"/>
      <c r="E11" s="21"/>
      <c r="F11" s="58" t="s">
        <v>35</v>
      </c>
      <c r="G11" s="58" t="s">
        <v>36</v>
      </c>
      <c r="H11" s="58" t="s">
        <v>37</v>
      </c>
      <c r="I11" s="58" t="s">
        <v>38</v>
      </c>
      <c r="J11" s="58" t="s">
        <v>39</v>
      </c>
      <c r="K11" s="58" t="s">
        <v>40</v>
      </c>
      <c r="L11" s="58" t="s">
        <v>41</v>
      </c>
      <c r="M11" s="58" t="s">
        <v>42</v>
      </c>
      <c r="N11" s="58" t="s">
        <v>43</v>
      </c>
      <c r="O11" s="58" t="s">
        <v>44</v>
      </c>
      <c r="P11" s="58" t="s">
        <v>45</v>
      </c>
      <c r="Q11" s="58" t="s">
        <v>46</v>
      </c>
      <c r="R11" s="38"/>
      <c r="S11" s="72"/>
    </row>
    <row r="12" spans="1:19" ht="21.75" customHeight="1">
      <c r="A12" s="39" t="s">
        <v>23</v>
      </c>
      <c r="B12" s="43">
        <v>5</v>
      </c>
      <c r="C12" s="43">
        <v>11</v>
      </c>
      <c r="D12" s="43">
        <v>11</v>
      </c>
      <c r="E12" s="31" t="s">
        <v>21</v>
      </c>
      <c r="F12" s="28">
        <v>10000</v>
      </c>
      <c r="G12" s="28">
        <v>10000</v>
      </c>
      <c r="H12" s="28">
        <v>10000</v>
      </c>
      <c r="I12" s="28">
        <v>10000</v>
      </c>
      <c r="J12" s="28">
        <v>10000</v>
      </c>
      <c r="K12" s="28">
        <v>10000</v>
      </c>
      <c r="L12" s="28">
        <v>10000</v>
      </c>
      <c r="M12" s="28">
        <v>10000</v>
      </c>
      <c r="N12" s="28">
        <v>12000</v>
      </c>
      <c r="O12" s="28">
        <v>12000</v>
      </c>
      <c r="P12" s="28">
        <v>12000</v>
      </c>
      <c r="Q12" s="28">
        <v>12000</v>
      </c>
      <c r="R12" s="40">
        <f>SUM(F12:Q12)</f>
        <v>128000</v>
      </c>
      <c r="S12" s="73"/>
    </row>
    <row r="13" spans="1:19" ht="18" customHeight="1">
      <c r="A13" s="8"/>
      <c r="B13" s="8"/>
      <c r="C13" s="8"/>
      <c r="D13" s="8"/>
      <c r="E13" s="21"/>
      <c r="F13" s="35" t="s">
        <v>17</v>
      </c>
      <c r="G13" s="35" t="s">
        <v>17</v>
      </c>
      <c r="H13" s="35" t="s">
        <v>17</v>
      </c>
      <c r="I13" s="35" t="s">
        <v>17</v>
      </c>
      <c r="J13" s="35" t="s">
        <v>17</v>
      </c>
      <c r="K13" s="35" t="s">
        <v>17</v>
      </c>
      <c r="L13" s="35" t="s">
        <v>17</v>
      </c>
      <c r="M13" s="35" t="s">
        <v>17</v>
      </c>
      <c r="N13" s="35" t="s">
        <v>17</v>
      </c>
      <c r="O13" s="35" t="s">
        <v>17</v>
      </c>
      <c r="P13" s="35" t="s">
        <v>17</v>
      </c>
      <c r="Q13" s="35" t="s">
        <v>17</v>
      </c>
      <c r="R13" s="38"/>
      <c r="S13" s="72"/>
    </row>
    <row r="14" spans="1:19" ht="21.75" customHeight="1">
      <c r="A14" s="9"/>
      <c r="B14" s="9"/>
      <c r="C14" s="9"/>
      <c r="D14" s="9"/>
      <c r="E14" s="31"/>
      <c r="F14" s="28"/>
      <c r="G14" s="28"/>
      <c r="H14" s="28"/>
      <c r="I14" s="28"/>
      <c r="J14" s="28"/>
      <c r="K14" s="28"/>
      <c r="L14" s="28"/>
      <c r="M14" s="28"/>
      <c r="N14" s="28"/>
      <c r="O14" s="28"/>
      <c r="P14" s="28"/>
      <c r="Q14" s="28"/>
      <c r="R14" s="40"/>
      <c r="S14" s="73"/>
    </row>
    <row r="15" spans="1:19" ht="18" customHeight="1">
      <c r="A15" s="8"/>
      <c r="B15" s="8"/>
      <c r="C15" s="8"/>
      <c r="D15" s="8"/>
      <c r="E15" s="21"/>
      <c r="F15" s="35" t="s">
        <v>17</v>
      </c>
      <c r="G15" s="35" t="s">
        <v>17</v>
      </c>
      <c r="H15" s="35" t="s">
        <v>17</v>
      </c>
      <c r="I15" s="35" t="s">
        <v>17</v>
      </c>
      <c r="J15" s="35" t="s">
        <v>17</v>
      </c>
      <c r="K15" s="35" t="s">
        <v>17</v>
      </c>
      <c r="L15" s="35" t="s">
        <v>17</v>
      </c>
      <c r="M15" s="35" t="s">
        <v>17</v>
      </c>
      <c r="N15" s="35" t="s">
        <v>17</v>
      </c>
      <c r="O15" s="35" t="s">
        <v>17</v>
      </c>
      <c r="P15" s="35" t="s">
        <v>17</v>
      </c>
      <c r="Q15" s="35" t="s">
        <v>17</v>
      </c>
      <c r="R15" s="38"/>
      <c r="S15" s="72"/>
    </row>
    <row r="16" spans="1:19" ht="21.75" customHeight="1">
      <c r="A16" s="9"/>
      <c r="B16" s="9"/>
      <c r="C16" s="9"/>
      <c r="D16" s="9"/>
      <c r="E16" s="31"/>
      <c r="F16" s="28"/>
      <c r="G16" s="28"/>
      <c r="H16" s="28"/>
      <c r="I16" s="28"/>
      <c r="J16" s="28"/>
      <c r="K16" s="28"/>
      <c r="L16" s="28"/>
      <c r="M16" s="28"/>
      <c r="N16" s="28"/>
      <c r="O16" s="28"/>
      <c r="P16" s="28"/>
      <c r="Q16" s="28"/>
      <c r="R16" s="40"/>
      <c r="S16" s="73"/>
    </row>
    <row r="17" spans="1:19" ht="18" customHeight="1">
      <c r="A17" s="8"/>
      <c r="B17" s="8"/>
      <c r="C17" s="8"/>
      <c r="D17" s="8"/>
      <c r="E17" s="21"/>
      <c r="F17" s="35" t="s">
        <v>17</v>
      </c>
      <c r="G17" s="35" t="s">
        <v>17</v>
      </c>
      <c r="H17" s="35" t="s">
        <v>17</v>
      </c>
      <c r="I17" s="35" t="s">
        <v>17</v>
      </c>
      <c r="J17" s="35" t="s">
        <v>17</v>
      </c>
      <c r="K17" s="35" t="s">
        <v>17</v>
      </c>
      <c r="L17" s="35" t="s">
        <v>17</v>
      </c>
      <c r="M17" s="35" t="s">
        <v>17</v>
      </c>
      <c r="N17" s="35" t="s">
        <v>17</v>
      </c>
      <c r="O17" s="35" t="s">
        <v>17</v>
      </c>
      <c r="P17" s="35" t="s">
        <v>17</v>
      </c>
      <c r="Q17" s="35" t="s">
        <v>17</v>
      </c>
      <c r="R17" s="38"/>
      <c r="S17" s="72"/>
    </row>
    <row r="18" spans="1:19" ht="21.75" customHeight="1">
      <c r="A18" s="9"/>
      <c r="B18" s="9"/>
      <c r="C18" s="9"/>
      <c r="D18" s="9"/>
      <c r="E18" s="31"/>
      <c r="F18" s="28"/>
      <c r="G18" s="28"/>
      <c r="H18" s="28"/>
      <c r="I18" s="28"/>
      <c r="J18" s="28"/>
      <c r="K18" s="28"/>
      <c r="L18" s="28"/>
      <c r="M18" s="28"/>
      <c r="N18" s="28"/>
      <c r="O18" s="28"/>
      <c r="P18" s="28"/>
      <c r="Q18" s="28"/>
      <c r="R18" s="40"/>
      <c r="S18" s="73"/>
    </row>
    <row r="19" spans="1:19" ht="18" customHeight="1">
      <c r="A19" s="8"/>
      <c r="B19" s="8"/>
      <c r="C19" s="8"/>
      <c r="D19" s="8"/>
      <c r="E19" s="21"/>
      <c r="F19" s="35" t="s">
        <v>17</v>
      </c>
      <c r="G19" s="35" t="s">
        <v>17</v>
      </c>
      <c r="H19" s="35" t="s">
        <v>17</v>
      </c>
      <c r="I19" s="35" t="s">
        <v>17</v>
      </c>
      <c r="J19" s="35" t="s">
        <v>17</v>
      </c>
      <c r="K19" s="35" t="s">
        <v>17</v>
      </c>
      <c r="L19" s="35" t="s">
        <v>17</v>
      </c>
      <c r="M19" s="35" t="s">
        <v>17</v>
      </c>
      <c r="N19" s="35" t="s">
        <v>17</v>
      </c>
      <c r="O19" s="35" t="s">
        <v>17</v>
      </c>
      <c r="P19" s="35" t="s">
        <v>17</v>
      </c>
      <c r="Q19" s="35" t="s">
        <v>17</v>
      </c>
      <c r="R19" s="38"/>
      <c r="S19" s="72"/>
    </row>
    <row r="20" spans="1:19" ht="21.75" customHeight="1">
      <c r="A20" s="9"/>
      <c r="B20" s="9"/>
      <c r="C20" s="9"/>
      <c r="D20" s="9"/>
      <c r="E20" s="31"/>
      <c r="F20" s="28"/>
      <c r="G20" s="28"/>
      <c r="H20" s="28"/>
      <c r="I20" s="28"/>
      <c r="J20" s="28"/>
      <c r="K20" s="28"/>
      <c r="L20" s="28"/>
      <c r="M20" s="28"/>
      <c r="N20" s="28"/>
      <c r="O20" s="28"/>
      <c r="P20" s="28"/>
      <c r="Q20" s="28"/>
      <c r="R20" s="40"/>
      <c r="S20" s="73"/>
    </row>
    <row r="21" spans="1:19" ht="18" customHeight="1">
      <c r="A21" s="8"/>
      <c r="B21" s="8"/>
      <c r="C21" s="8"/>
      <c r="D21" s="8"/>
      <c r="E21" s="21"/>
      <c r="F21" s="35" t="s">
        <v>17</v>
      </c>
      <c r="G21" s="35" t="s">
        <v>17</v>
      </c>
      <c r="H21" s="35" t="s">
        <v>17</v>
      </c>
      <c r="I21" s="35" t="s">
        <v>17</v>
      </c>
      <c r="J21" s="35" t="s">
        <v>17</v>
      </c>
      <c r="K21" s="35" t="s">
        <v>17</v>
      </c>
      <c r="L21" s="35" t="s">
        <v>17</v>
      </c>
      <c r="M21" s="35" t="s">
        <v>17</v>
      </c>
      <c r="N21" s="35" t="s">
        <v>17</v>
      </c>
      <c r="O21" s="35" t="s">
        <v>17</v>
      </c>
      <c r="P21" s="35" t="s">
        <v>17</v>
      </c>
      <c r="Q21" s="35" t="s">
        <v>17</v>
      </c>
      <c r="R21" s="38"/>
      <c r="S21" s="72"/>
    </row>
    <row r="22" spans="1:19" ht="21.75" customHeight="1">
      <c r="A22" s="9"/>
      <c r="B22" s="9"/>
      <c r="C22" s="9"/>
      <c r="D22" s="9"/>
      <c r="E22" s="31"/>
      <c r="F22" s="28"/>
      <c r="G22" s="28"/>
      <c r="H22" s="28"/>
      <c r="I22" s="28"/>
      <c r="J22" s="28"/>
      <c r="K22" s="28"/>
      <c r="L22" s="28"/>
      <c r="M22" s="28"/>
      <c r="N22" s="28"/>
      <c r="O22" s="28"/>
      <c r="P22" s="28"/>
      <c r="Q22" s="28"/>
      <c r="R22" s="40"/>
      <c r="S22" s="73"/>
    </row>
    <row r="23" spans="1:19" ht="18" customHeight="1">
      <c r="A23" s="8"/>
      <c r="B23" s="8"/>
      <c r="C23" s="8"/>
      <c r="D23" s="8"/>
      <c r="E23" s="21"/>
      <c r="F23" s="35" t="s">
        <v>17</v>
      </c>
      <c r="G23" s="35" t="s">
        <v>17</v>
      </c>
      <c r="H23" s="35" t="s">
        <v>17</v>
      </c>
      <c r="I23" s="35" t="s">
        <v>17</v>
      </c>
      <c r="J23" s="35" t="s">
        <v>17</v>
      </c>
      <c r="K23" s="35" t="s">
        <v>17</v>
      </c>
      <c r="L23" s="35" t="s">
        <v>17</v>
      </c>
      <c r="M23" s="35" t="s">
        <v>17</v>
      </c>
      <c r="N23" s="35" t="s">
        <v>17</v>
      </c>
      <c r="O23" s="35" t="s">
        <v>17</v>
      </c>
      <c r="P23" s="35" t="s">
        <v>17</v>
      </c>
      <c r="Q23" s="35" t="s">
        <v>17</v>
      </c>
      <c r="R23" s="38"/>
      <c r="S23" s="72"/>
    </row>
    <row r="24" spans="1:19" ht="21.75" customHeight="1">
      <c r="A24" s="9"/>
      <c r="B24" s="9"/>
      <c r="C24" s="9"/>
      <c r="D24" s="9"/>
      <c r="E24" s="31"/>
      <c r="F24" s="28"/>
      <c r="G24" s="28"/>
      <c r="H24" s="28"/>
      <c r="I24" s="28"/>
      <c r="J24" s="28"/>
      <c r="K24" s="28"/>
      <c r="L24" s="28"/>
      <c r="M24" s="28"/>
      <c r="N24" s="28"/>
      <c r="O24" s="28"/>
      <c r="P24" s="28"/>
      <c r="Q24" s="28"/>
      <c r="R24" s="40"/>
      <c r="S24" s="73"/>
    </row>
    <row r="25" spans="1:19" ht="18" customHeight="1">
      <c r="A25" s="8"/>
      <c r="B25" s="8"/>
      <c r="C25" s="8"/>
      <c r="D25" s="8"/>
      <c r="E25" s="21"/>
      <c r="F25" s="35" t="s">
        <v>17</v>
      </c>
      <c r="G25" s="35" t="s">
        <v>17</v>
      </c>
      <c r="H25" s="35" t="s">
        <v>17</v>
      </c>
      <c r="I25" s="35" t="s">
        <v>17</v>
      </c>
      <c r="J25" s="35" t="s">
        <v>17</v>
      </c>
      <c r="K25" s="35" t="s">
        <v>17</v>
      </c>
      <c r="L25" s="35" t="s">
        <v>17</v>
      </c>
      <c r="M25" s="35" t="s">
        <v>17</v>
      </c>
      <c r="N25" s="35" t="s">
        <v>17</v>
      </c>
      <c r="O25" s="35" t="s">
        <v>17</v>
      </c>
      <c r="P25" s="35" t="s">
        <v>17</v>
      </c>
      <c r="Q25" s="35" t="s">
        <v>17</v>
      </c>
      <c r="R25" s="38"/>
      <c r="S25" s="72"/>
    </row>
    <row r="26" spans="1:19" ht="21.75" customHeight="1">
      <c r="A26" s="9"/>
      <c r="B26" s="9"/>
      <c r="C26" s="9"/>
      <c r="D26" s="9"/>
      <c r="E26" s="31"/>
      <c r="F26" s="28"/>
      <c r="G26" s="28"/>
      <c r="H26" s="28"/>
      <c r="I26" s="28"/>
      <c r="J26" s="28"/>
      <c r="K26" s="28"/>
      <c r="L26" s="28"/>
      <c r="M26" s="28"/>
      <c r="N26" s="28"/>
      <c r="O26" s="28"/>
      <c r="P26" s="28"/>
      <c r="Q26" s="28"/>
      <c r="R26" s="40"/>
      <c r="S26" s="73"/>
    </row>
    <row r="27" spans="1:19" ht="18" customHeight="1">
      <c r="A27" s="8"/>
      <c r="B27" s="8"/>
      <c r="C27" s="8"/>
      <c r="D27" s="8"/>
      <c r="E27" s="21"/>
      <c r="F27" s="35" t="s">
        <v>17</v>
      </c>
      <c r="G27" s="35" t="s">
        <v>17</v>
      </c>
      <c r="H27" s="35" t="s">
        <v>17</v>
      </c>
      <c r="I27" s="35" t="s">
        <v>17</v>
      </c>
      <c r="J27" s="35" t="s">
        <v>17</v>
      </c>
      <c r="K27" s="35" t="s">
        <v>17</v>
      </c>
      <c r="L27" s="35" t="s">
        <v>17</v>
      </c>
      <c r="M27" s="35" t="s">
        <v>17</v>
      </c>
      <c r="N27" s="35" t="s">
        <v>17</v>
      </c>
      <c r="O27" s="35" t="s">
        <v>17</v>
      </c>
      <c r="P27" s="35" t="s">
        <v>17</v>
      </c>
      <c r="Q27" s="35" t="s">
        <v>17</v>
      </c>
      <c r="R27" s="38"/>
      <c r="S27" s="72"/>
    </row>
    <row r="28" spans="1:19" ht="21.75" customHeight="1">
      <c r="A28" s="23"/>
      <c r="B28" s="23"/>
      <c r="C28" s="23"/>
      <c r="D28" s="23"/>
      <c r="E28" s="32"/>
      <c r="F28" s="28"/>
      <c r="G28" s="28"/>
      <c r="H28" s="28"/>
      <c r="I28" s="28"/>
      <c r="J28" s="28"/>
      <c r="K28" s="28"/>
      <c r="L28" s="28"/>
      <c r="M28" s="28"/>
      <c r="N28" s="28"/>
      <c r="O28" s="28"/>
      <c r="P28" s="28"/>
      <c r="Q28" s="28"/>
      <c r="R28" s="40"/>
      <c r="S28" s="73"/>
    </row>
    <row r="29" spans="1:19" ht="36" customHeight="1">
      <c r="A29" s="24"/>
      <c r="B29" s="33"/>
      <c r="C29" s="33"/>
      <c r="D29" s="33"/>
      <c r="E29" s="34" t="s">
        <v>11</v>
      </c>
      <c r="F29" s="41">
        <f t="shared" ref="F29:Q29" si="0">SUM(F10,F12,F14,F16,F18,F20,F22,F24,F26,F28)</f>
        <v>15000</v>
      </c>
      <c r="G29" s="41">
        <f t="shared" si="0"/>
        <v>15000</v>
      </c>
      <c r="H29" s="41">
        <f t="shared" si="0"/>
        <v>15000</v>
      </c>
      <c r="I29" s="41">
        <f t="shared" si="0"/>
        <v>15000</v>
      </c>
      <c r="J29" s="41">
        <f t="shared" si="0"/>
        <v>15000</v>
      </c>
      <c r="K29" s="41">
        <f t="shared" si="0"/>
        <v>15000</v>
      </c>
      <c r="L29" s="41">
        <f t="shared" si="0"/>
        <v>15000</v>
      </c>
      <c r="M29" s="41">
        <f t="shared" si="0"/>
        <v>15000</v>
      </c>
      <c r="N29" s="41">
        <f t="shared" si="0"/>
        <v>17000</v>
      </c>
      <c r="O29" s="41">
        <f t="shared" si="0"/>
        <v>17000</v>
      </c>
      <c r="P29" s="41">
        <f t="shared" si="0"/>
        <v>17000</v>
      </c>
      <c r="Q29" s="41">
        <f t="shared" si="0"/>
        <v>17000</v>
      </c>
      <c r="R29" s="41">
        <f>IF(SUM(R10,R12,R14,R16,R18,R20,R22,R24,R26,R28)=SUM(F29:Q29),SUM(F29:Q29),"error!")</f>
        <v>188000</v>
      </c>
      <c r="S29" s="42"/>
    </row>
    <row r="30" spans="1:19" ht="18" customHeight="1">
      <c r="E30" s="3" t="s">
        <v>16</v>
      </c>
      <c r="G30" s="16"/>
      <c r="H30" s="16"/>
      <c r="I30" s="16"/>
      <c r="J30" s="16"/>
      <c r="K30" s="16"/>
      <c r="L30" s="16"/>
      <c r="M30" s="16"/>
      <c r="N30" s="16"/>
      <c r="O30" s="16"/>
      <c r="P30" s="16"/>
      <c r="Q30" s="16"/>
      <c r="S30" s="2" t="s">
        <v>12</v>
      </c>
    </row>
  </sheetData>
  <sheetProtection sheet="1" objects="1" scenarios="1"/>
  <mergeCells count="11">
    <mergeCell ref="S17:S18"/>
    <mergeCell ref="F1:N2"/>
    <mergeCell ref="S9:S10"/>
    <mergeCell ref="S11:S12"/>
    <mergeCell ref="S13:S14"/>
    <mergeCell ref="S15:S16"/>
    <mergeCell ref="S19:S20"/>
    <mergeCell ref="S21:S22"/>
    <mergeCell ref="S23:S24"/>
    <mergeCell ref="S25:S26"/>
    <mergeCell ref="S27:S28"/>
  </mergeCells>
  <phoneticPr fontId="1"/>
  <dataValidations count="1">
    <dataValidation type="list" allowBlank="1" showInputMessage="1" showErrorMessage="1" sqref="R5">
      <formula1>"当月払い,翌月払い"</formula1>
    </dataValidation>
  </dataValidations>
  <pageMargins left="0.31496062992125984" right="0.31496062992125984" top="0.39370078740157483" bottom="0.39370078740157483" header="0.39370078740157483" footer="0.51181102362204722"/>
  <pageSetup paperSize="9" scale="93" orientation="landscape" horizontalDpi="300" verticalDpi="300" r:id="rId1"/>
  <headerFooter alignWithMargins="0">
    <oddHeader>&amp;R&amp;UNo.&amp;P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内訳書(数式あり)</vt:lpstr>
      <vt:lpstr>記入見本「当月払」</vt:lpstr>
      <vt:lpstr>記入見本「翌月払」</vt:lpstr>
      <vt:lpstr>記入見本「当月払」!Print_Area</vt:lpstr>
      <vt:lpstr>記入見本「翌月払」!Print_Area</vt:lpstr>
      <vt:lpstr>'内訳書(数式あり)'!Print_Area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Shoukou</dc:creator>
  <cp:lastModifiedBy>飯嶋</cp:lastModifiedBy>
  <cp:lastPrinted>2024-11-21T07:08:22Z</cp:lastPrinted>
  <dcterms:created xsi:type="dcterms:W3CDTF">1997-01-08T22:48:59Z</dcterms:created>
  <dcterms:modified xsi:type="dcterms:W3CDTF">2024-11-21T07:12:23Z</dcterms:modified>
</cp:coreProperties>
</file>