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ilesv\n-農政課\課内専用\005農業振興係\300_農業公園\R7\指定管理プロポ\★【最終】募集要項及び仕様書\"/>
    </mc:Choice>
  </mc:AlternateContent>
  <xr:revisionPtr revIDLastSave="0" documentId="13_ncr:1_{D5D256D7-E138-4BDE-82C2-E89D0473660B}" xr6:coauthVersionLast="47" xr6:coauthVersionMax="47" xr10:uidLastSave="{00000000-0000-0000-0000-000000000000}"/>
  <bookViews>
    <workbookView xWindow="-108" yWindow="-108" windowWidth="23256" windowHeight="12456" tabRatio="816" xr2:uid="{00000000-000D-0000-FFFF-FFFF00000000}"/>
  </bookViews>
  <sheets>
    <sheet name="収支予算書" sheetId="17" r:id="rId1"/>
  </sheets>
  <definedNames>
    <definedName name="_xlnm.Print_Area" localSheetId="0">収支予算書!$B:$Q</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17" l="1"/>
  <c r="G79" i="17"/>
  <c r="G71" i="17"/>
  <c r="H38" i="17"/>
  <c r="I38" i="17"/>
  <c r="J38" i="17"/>
  <c r="K38" i="17"/>
  <c r="L38" i="17"/>
  <c r="M38" i="17"/>
  <c r="N38" i="17"/>
  <c r="O38" i="17"/>
  <c r="P38" i="17"/>
  <c r="G38" i="17"/>
  <c r="G49" i="17"/>
  <c r="H42" i="17"/>
  <c r="I42" i="17"/>
  <c r="J42" i="17"/>
  <c r="K42" i="17"/>
  <c r="L42" i="17"/>
  <c r="M42" i="17"/>
  <c r="N42" i="17"/>
  <c r="O42" i="17"/>
  <c r="P42" i="17"/>
  <c r="G42" i="17"/>
  <c r="H40" i="17"/>
  <c r="I40" i="17"/>
  <c r="J40" i="17"/>
  <c r="K40" i="17"/>
  <c r="L40" i="17"/>
  <c r="M40" i="17"/>
  <c r="N40" i="17"/>
  <c r="O40" i="17"/>
  <c r="P40" i="17"/>
  <c r="G40" i="17"/>
  <c r="H81" i="17" l="1"/>
  <c r="I81" i="17"/>
  <c r="J81" i="17"/>
  <c r="K81" i="17"/>
  <c r="L81" i="17"/>
  <c r="M81" i="17"/>
  <c r="N81" i="17"/>
  <c r="O81" i="17"/>
  <c r="P81" i="17"/>
  <c r="G81" i="17"/>
  <c r="H79" i="17"/>
  <c r="I79" i="17"/>
  <c r="J79" i="17"/>
  <c r="K79" i="17"/>
  <c r="L79" i="17"/>
  <c r="M79" i="17"/>
  <c r="N79" i="17"/>
  <c r="O79" i="17"/>
  <c r="P79" i="17"/>
  <c r="G13" i="17"/>
  <c r="H13" i="17"/>
  <c r="I13" i="17"/>
  <c r="J13" i="17"/>
  <c r="K13" i="17"/>
  <c r="L13" i="17"/>
  <c r="M13" i="17"/>
  <c r="N13" i="17"/>
  <c r="O13" i="17"/>
  <c r="P13" i="17"/>
  <c r="H17" i="17"/>
  <c r="I17" i="17"/>
  <c r="J17" i="17"/>
  <c r="K17" i="17"/>
  <c r="L17" i="17"/>
  <c r="M17" i="17"/>
  <c r="N17" i="17"/>
  <c r="O17" i="17"/>
  <c r="P17" i="17"/>
  <c r="H49" i="17"/>
  <c r="I49" i="17"/>
  <c r="J49" i="17"/>
  <c r="K49" i="17"/>
  <c r="L49" i="17"/>
  <c r="M49" i="17"/>
  <c r="N49" i="17"/>
  <c r="O49" i="17"/>
  <c r="P49" i="17"/>
  <c r="H58" i="17"/>
  <c r="I58" i="17"/>
  <c r="J58" i="17"/>
  <c r="K58" i="17"/>
  <c r="L58" i="17"/>
  <c r="M58" i="17"/>
  <c r="N58" i="17"/>
  <c r="O58" i="17"/>
  <c r="P58" i="17"/>
  <c r="H71" i="17"/>
  <c r="I71" i="17"/>
  <c r="J71" i="17"/>
  <c r="K71" i="17"/>
  <c r="L71" i="17"/>
  <c r="M71" i="17"/>
  <c r="N71" i="17"/>
  <c r="O71" i="17"/>
  <c r="P71" i="17"/>
  <c r="G94" i="17"/>
  <c r="G102" i="17"/>
  <c r="G91" i="17"/>
  <c r="H102" i="17"/>
  <c r="I102" i="17"/>
  <c r="J102" i="17"/>
  <c r="K102" i="17"/>
  <c r="L102" i="17"/>
  <c r="M102" i="17"/>
  <c r="N102" i="17"/>
  <c r="O102" i="17"/>
  <c r="P102" i="17"/>
  <c r="H94" i="17"/>
  <c r="I94" i="17"/>
  <c r="J94" i="17"/>
  <c r="K94" i="17"/>
  <c r="L94" i="17"/>
  <c r="M94" i="17"/>
  <c r="N94" i="17"/>
  <c r="O94" i="17"/>
  <c r="P94" i="17"/>
  <c r="H99" i="17"/>
  <c r="I99" i="17"/>
  <c r="J99" i="17"/>
  <c r="K99" i="17"/>
  <c r="L99" i="17"/>
  <c r="M99" i="17"/>
  <c r="N99" i="17"/>
  <c r="O99" i="17"/>
  <c r="P99" i="17"/>
  <c r="G99" i="17"/>
  <c r="H91" i="17"/>
  <c r="I91" i="17"/>
  <c r="J91" i="17"/>
  <c r="K91" i="17"/>
  <c r="L91" i="17"/>
  <c r="M91" i="17"/>
  <c r="N91" i="17"/>
  <c r="O91" i="17"/>
  <c r="P91" i="17"/>
  <c r="K84" i="17" l="1"/>
  <c r="J84" i="17"/>
  <c r="J6" i="17" s="1"/>
  <c r="J8" i="17" s="1"/>
  <c r="I84" i="17"/>
  <c r="P84" i="17"/>
  <c r="H84" i="17"/>
  <c r="O84" i="17"/>
  <c r="O6" i="17" s="1"/>
  <c r="O8" i="17" s="1"/>
  <c r="N84" i="17"/>
  <c r="N6" i="17" s="1"/>
  <c r="N8" i="17" s="1"/>
  <c r="M84" i="17"/>
  <c r="M6" i="17" s="1"/>
  <c r="M8" i="17" s="1"/>
  <c r="L84" i="17"/>
  <c r="L6" i="17" s="1"/>
  <c r="L8" i="17" s="1"/>
  <c r="I6" i="17"/>
  <c r="I8" i="17" s="1"/>
  <c r="H6" i="17"/>
  <c r="H8" i="17" s="1"/>
  <c r="P6" i="17"/>
  <c r="P8" i="17" s="1"/>
  <c r="K6" i="17"/>
  <c r="K8" i="17" s="1"/>
  <c r="H108" i="17"/>
  <c r="J108" i="17"/>
  <c r="K108" i="17"/>
  <c r="O108" i="17"/>
  <c r="N108" i="17"/>
  <c r="P108" i="17"/>
  <c r="M108" i="17"/>
  <c r="G108" i="17"/>
  <c r="G109" i="17" s="1"/>
  <c r="L108" i="17"/>
  <c r="I108" i="17"/>
  <c r="G107" i="17"/>
  <c r="J107" i="17"/>
  <c r="K107" i="17"/>
  <c r="I107" i="17"/>
  <c r="P107" i="17"/>
  <c r="H107" i="17"/>
  <c r="O107" i="17"/>
  <c r="N107" i="17"/>
  <c r="L107" i="17"/>
  <c r="M107" i="17"/>
  <c r="G17" i="17"/>
  <c r="G84" i="17" l="1"/>
  <c r="G6" i="17" s="1"/>
  <c r="G8" i="17" s="1"/>
  <c r="H109" i="17"/>
  <c r="I109" i="17"/>
  <c r="J109" i="17" s="1"/>
  <c r="K109" i="17" s="1"/>
  <c r="L109" i="17" s="1"/>
  <c r="M109" i="17" s="1"/>
  <c r="N109" i="17" s="1"/>
  <c r="O109" i="17" s="1"/>
  <c r="P109" i="17" s="1"/>
</calcChain>
</file>

<file path=xl/sharedStrings.xml><?xml version="1.0" encoding="utf-8"?>
<sst xmlns="http://schemas.openxmlformats.org/spreadsheetml/2006/main" count="186" uniqueCount="124">
  <si>
    <t>（単位：千円）</t>
    <rPh sb="1" eb="3">
      <t>タンイ</t>
    </rPh>
    <rPh sb="4" eb="6">
      <t>センエン</t>
    </rPh>
    <phoneticPr fontId="2"/>
  </si>
  <si>
    <t>支出科目</t>
    <rPh sb="0" eb="2">
      <t>シシュツ</t>
    </rPh>
    <rPh sb="2" eb="4">
      <t>カモク</t>
    </rPh>
    <phoneticPr fontId="2"/>
  </si>
  <si>
    <t>燃料費</t>
    <rPh sb="0" eb="3">
      <t>ネンリョウヒ</t>
    </rPh>
    <phoneticPr fontId="2"/>
  </si>
  <si>
    <t>通信運搬費</t>
    <rPh sb="0" eb="2">
      <t>ツウシン</t>
    </rPh>
    <rPh sb="2" eb="4">
      <t>ウンパン</t>
    </rPh>
    <rPh sb="4" eb="5">
      <t>ヒ</t>
    </rPh>
    <phoneticPr fontId="2"/>
  </si>
  <si>
    <t>手数料</t>
    <rPh sb="0" eb="3">
      <t>テスウリョウ</t>
    </rPh>
    <phoneticPr fontId="2"/>
  </si>
  <si>
    <t>委託料</t>
    <rPh sb="0" eb="3">
      <t>イタクリョウ</t>
    </rPh>
    <phoneticPr fontId="2"/>
  </si>
  <si>
    <t>市管理経費</t>
    <rPh sb="0" eb="1">
      <t>シ</t>
    </rPh>
    <rPh sb="1" eb="3">
      <t>カンリ</t>
    </rPh>
    <rPh sb="3" eb="5">
      <t>ケイヒ</t>
    </rPh>
    <phoneticPr fontId="2"/>
  </si>
  <si>
    <t>備考（積算根拠等）</t>
    <rPh sb="0" eb="2">
      <t>ビコウ</t>
    </rPh>
    <rPh sb="3" eb="5">
      <t>セキサン</t>
    </rPh>
    <rPh sb="5" eb="8">
      <t>コンキョナド</t>
    </rPh>
    <phoneticPr fontId="2"/>
  </si>
  <si>
    <t>科目</t>
    <rPh sb="0" eb="2">
      <t>カモク</t>
    </rPh>
    <phoneticPr fontId="2"/>
  </si>
  <si>
    <t>消耗品費</t>
    <phoneticPr fontId="2"/>
  </si>
  <si>
    <t>印刷製本費</t>
    <phoneticPr fontId="2"/>
  </si>
  <si>
    <t>光熱水費</t>
    <phoneticPr fontId="2"/>
  </si>
  <si>
    <t>保険料</t>
    <rPh sb="0" eb="3">
      <t>ホケンリョウ</t>
    </rPh>
    <phoneticPr fontId="2"/>
  </si>
  <si>
    <t>支出合計</t>
    <rPh sb="0" eb="2">
      <t>シシュツ</t>
    </rPh>
    <rPh sb="2" eb="4">
      <t>ゴウケイ</t>
    </rPh>
    <phoneticPr fontId="2"/>
  </si>
  <si>
    <t>提　案　書　（　収　支　計　画　）</t>
    <rPh sb="0" eb="1">
      <t>テイ</t>
    </rPh>
    <rPh sb="2" eb="3">
      <t>アン</t>
    </rPh>
    <rPh sb="4" eb="5">
      <t>ショ</t>
    </rPh>
    <rPh sb="8" eb="9">
      <t>オサム</t>
    </rPh>
    <rPh sb="10" eb="11">
      <t>シ</t>
    </rPh>
    <rPh sb="12" eb="13">
      <t>ケイ</t>
    </rPh>
    <phoneticPr fontId="2"/>
  </si>
  <si>
    <t>【収入科目】</t>
    <rPh sb="1" eb="3">
      <t>シュウニュウ</t>
    </rPh>
    <rPh sb="3" eb="5">
      <t>カモク</t>
    </rPh>
    <phoneticPr fontId="2"/>
  </si>
  <si>
    <t>指定管理者</t>
    <rPh sb="0" eb="5">
      <t>シテイカンリシャ</t>
    </rPh>
    <phoneticPr fontId="2"/>
  </si>
  <si>
    <t>市</t>
    <rPh sb="0" eb="1">
      <t>シ</t>
    </rPh>
    <phoneticPr fontId="2"/>
  </si>
  <si>
    <t>貸し農園使用料</t>
    <rPh sb="0" eb="1">
      <t>カ</t>
    </rPh>
    <rPh sb="2" eb="4">
      <t>ノウエン</t>
    </rPh>
    <rPh sb="4" eb="7">
      <t>シヨウリョウ</t>
    </rPh>
    <phoneticPr fontId="2"/>
  </si>
  <si>
    <t>【支出科目】</t>
    <rPh sb="1" eb="3">
      <t>シシュツ</t>
    </rPh>
    <rPh sb="3" eb="5">
      <t>カモク</t>
    </rPh>
    <phoneticPr fontId="2"/>
  </si>
  <si>
    <t>預金利子</t>
    <rPh sb="0" eb="2">
      <t>ヨキン</t>
    </rPh>
    <rPh sb="2" eb="4">
      <t>リシ</t>
    </rPh>
    <phoneticPr fontId="2"/>
  </si>
  <si>
    <t>内容</t>
    <rPh sb="0" eb="2">
      <t>ナイヨウ</t>
    </rPh>
    <phoneticPr fontId="2"/>
  </si>
  <si>
    <t>給料</t>
    <rPh sb="0" eb="2">
      <t>キュウリョウ</t>
    </rPh>
    <phoneticPr fontId="2"/>
  </si>
  <si>
    <t>共済費</t>
    <rPh sb="0" eb="2">
      <t>キョウサイ</t>
    </rPh>
    <rPh sb="2" eb="3">
      <t>ヒ</t>
    </rPh>
    <phoneticPr fontId="2"/>
  </si>
  <si>
    <t>社会保険料等</t>
    <rPh sb="0" eb="2">
      <t>シャカイ</t>
    </rPh>
    <rPh sb="2" eb="5">
      <t>ホケンリョウ</t>
    </rPh>
    <rPh sb="5" eb="6">
      <t>ナド</t>
    </rPh>
    <phoneticPr fontId="2"/>
  </si>
  <si>
    <t>職員手当等</t>
    <rPh sb="0" eb="2">
      <t>ショクイン</t>
    </rPh>
    <rPh sb="2" eb="4">
      <t>テアテ</t>
    </rPh>
    <rPh sb="4" eb="5">
      <t>ナド</t>
    </rPh>
    <phoneticPr fontId="2"/>
  </si>
  <si>
    <t>各種手当等</t>
    <rPh sb="0" eb="2">
      <t>カクシュ</t>
    </rPh>
    <rPh sb="2" eb="4">
      <t>テアテ</t>
    </rPh>
    <rPh sb="4" eb="5">
      <t>ナド</t>
    </rPh>
    <phoneticPr fontId="2"/>
  </si>
  <si>
    <t>事務用品等</t>
    <rPh sb="0" eb="4">
      <t>ジムヨウヒン</t>
    </rPh>
    <rPh sb="4" eb="5">
      <t>ナド</t>
    </rPh>
    <phoneticPr fontId="2"/>
  </si>
  <si>
    <t>ガソリン</t>
    <phoneticPr fontId="2"/>
  </si>
  <si>
    <t>旅費</t>
    <rPh sb="0" eb="2">
      <t>リョヒ</t>
    </rPh>
    <phoneticPr fontId="2"/>
  </si>
  <si>
    <t>電気</t>
    <rPh sb="0" eb="2">
      <t>デンキ</t>
    </rPh>
    <phoneticPr fontId="2"/>
  </si>
  <si>
    <t>水道</t>
    <rPh sb="0" eb="2">
      <t>スイドウ</t>
    </rPh>
    <phoneticPr fontId="2"/>
  </si>
  <si>
    <t>自動計算箇所</t>
    <rPh sb="0" eb="2">
      <t>ジドウ</t>
    </rPh>
    <rPh sb="2" eb="4">
      <t>ケイサン</t>
    </rPh>
    <rPh sb="4" eb="6">
      <t>カショ</t>
    </rPh>
    <phoneticPr fontId="2"/>
  </si>
  <si>
    <t>人件費小計</t>
    <rPh sb="0" eb="2">
      <t>ジンケン</t>
    </rPh>
    <rPh sb="2" eb="3">
      <t>ヒ</t>
    </rPh>
    <rPh sb="3" eb="5">
      <t>ショウケイ</t>
    </rPh>
    <phoneticPr fontId="2"/>
  </si>
  <si>
    <t>需用費小計</t>
    <rPh sb="0" eb="3">
      <t>ジュヨウヒ</t>
    </rPh>
    <rPh sb="3" eb="5">
      <t>ショウケイ</t>
    </rPh>
    <phoneticPr fontId="2"/>
  </si>
  <si>
    <t>役務費小計</t>
    <rPh sb="0" eb="2">
      <t>エキム</t>
    </rPh>
    <rPh sb="2" eb="3">
      <t>ヒ</t>
    </rPh>
    <rPh sb="3" eb="5">
      <t>ショウケイ</t>
    </rPh>
    <phoneticPr fontId="2"/>
  </si>
  <si>
    <t>各種手数料</t>
    <rPh sb="0" eb="2">
      <t>カクシュ</t>
    </rPh>
    <rPh sb="2" eb="5">
      <t>テスウリョウ</t>
    </rPh>
    <phoneticPr fontId="2"/>
  </si>
  <si>
    <t>施設賠償責任保険料</t>
    <rPh sb="0" eb="2">
      <t>シセツ</t>
    </rPh>
    <rPh sb="2" eb="4">
      <t>バイショウ</t>
    </rPh>
    <rPh sb="4" eb="6">
      <t>セキニン</t>
    </rPh>
    <rPh sb="6" eb="9">
      <t>ホケンリョウ</t>
    </rPh>
    <phoneticPr fontId="2"/>
  </si>
  <si>
    <t>講座受講者用障害保険料</t>
    <rPh sb="0" eb="2">
      <t>コウザ</t>
    </rPh>
    <rPh sb="2" eb="5">
      <t>ジュコウシャ</t>
    </rPh>
    <rPh sb="5" eb="6">
      <t>ヨウ</t>
    </rPh>
    <rPh sb="6" eb="8">
      <t>ショウガイ</t>
    </rPh>
    <rPh sb="8" eb="10">
      <t>ホケン</t>
    </rPh>
    <rPh sb="10" eb="11">
      <t>リョウ</t>
    </rPh>
    <phoneticPr fontId="2"/>
  </si>
  <si>
    <t>広告料</t>
    <rPh sb="0" eb="3">
      <t>コウコクリョウ</t>
    </rPh>
    <phoneticPr fontId="2"/>
  </si>
  <si>
    <t>広告宣伝料</t>
    <rPh sb="0" eb="2">
      <t>コウコク</t>
    </rPh>
    <rPh sb="2" eb="4">
      <t>センデン</t>
    </rPh>
    <rPh sb="4" eb="5">
      <t>リョウ</t>
    </rPh>
    <phoneticPr fontId="2"/>
  </si>
  <si>
    <t>委託料費小計</t>
    <rPh sb="0" eb="3">
      <t>イタクリョウ</t>
    </rPh>
    <rPh sb="3" eb="4">
      <t>ヒ</t>
    </rPh>
    <rPh sb="4" eb="6">
      <t>ショウケイ</t>
    </rPh>
    <phoneticPr fontId="2"/>
  </si>
  <si>
    <t>使用料・賃借料小計</t>
    <rPh sb="7" eb="9">
      <t>ショウケイ</t>
    </rPh>
    <phoneticPr fontId="2"/>
  </si>
  <si>
    <t>使用料及び賃借料</t>
    <rPh sb="0" eb="3">
      <t>シヨウリョウ</t>
    </rPh>
    <rPh sb="3" eb="4">
      <t>オヨ</t>
    </rPh>
    <rPh sb="5" eb="8">
      <t>チンシャクリョウ</t>
    </rPh>
    <phoneticPr fontId="2"/>
  </si>
  <si>
    <t>原材料費小計</t>
    <rPh sb="0" eb="3">
      <t>ゲンザイリョウ</t>
    </rPh>
    <rPh sb="3" eb="4">
      <t>ヒ</t>
    </rPh>
    <rPh sb="4" eb="6">
      <t>ショウケイ</t>
    </rPh>
    <phoneticPr fontId="2"/>
  </si>
  <si>
    <t>収穫体験農園</t>
    <rPh sb="0" eb="2">
      <t>シュウカク</t>
    </rPh>
    <rPh sb="2" eb="4">
      <t>タイケン</t>
    </rPh>
    <rPh sb="4" eb="6">
      <t>ノウエン</t>
    </rPh>
    <phoneticPr fontId="2"/>
  </si>
  <si>
    <t>種、苗、肥料、堆肥、資材</t>
    <rPh sb="0" eb="1">
      <t>タネ</t>
    </rPh>
    <rPh sb="2" eb="3">
      <t>ナエ</t>
    </rPh>
    <rPh sb="4" eb="6">
      <t>ヒリョウ</t>
    </rPh>
    <rPh sb="7" eb="9">
      <t>タイヒ</t>
    </rPh>
    <rPh sb="10" eb="12">
      <t>シザイ</t>
    </rPh>
    <phoneticPr fontId="2"/>
  </si>
  <si>
    <t>報償費小計</t>
    <rPh sb="0" eb="3">
      <t>ホウショウヒ</t>
    </rPh>
    <rPh sb="3" eb="5">
      <t>ショウケイ</t>
    </rPh>
    <phoneticPr fontId="2"/>
  </si>
  <si>
    <t>報償費</t>
    <rPh sb="0" eb="3">
      <t>ホウショウヒ</t>
    </rPh>
    <phoneticPr fontId="2"/>
  </si>
  <si>
    <t>講師謝礼等</t>
    <rPh sb="0" eb="4">
      <t>コウシシャレイ</t>
    </rPh>
    <rPh sb="4" eb="5">
      <t>ナド</t>
    </rPh>
    <phoneticPr fontId="2"/>
  </si>
  <si>
    <t>その他費用</t>
    <rPh sb="2" eb="3">
      <t>ホカ</t>
    </rPh>
    <rPh sb="3" eb="5">
      <t>ヒヨウ</t>
    </rPh>
    <phoneticPr fontId="2"/>
  </si>
  <si>
    <t>その他</t>
    <rPh sb="2" eb="3">
      <t>ホカ</t>
    </rPh>
    <phoneticPr fontId="2"/>
  </si>
  <si>
    <t>指定管理料</t>
    <rPh sb="0" eb="5">
      <t>シテイカンリリョウ</t>
    </rPh>
    <phoneticPr fontId="2"/>
  </si>
  <si>
    <t>【自主事業科目】</t>
    <rPh sb="1" eb="5">
      <t>ジシュジギョウ</t>
    </rPh>
    <rPh sb="5" eb="7">
      <t>カモク</t>
    </rPh>
    <phoneticPr fontId="2"/>
  </si>
  <si>
    <t>支出</t>
    <rPh sb="0" eb="2">
      <t>シシュツ</t>
    </rPh>
    <phoneticPr fontId="2"/>
  </si>
  <si>
    <t>収入</t>
    <rPh sb="0" eb="2">
      <t>シュウニュウ</t>
    </rPh>
    <phoneticPr fontId="2"/>
  </si>
  <si>
    <t>BBQ</t>
    <phoneticPr fontId="2"/>
  </si>
  <si>
    <t>収支差額</t>
    <rPh sb="0" eb="2">
      <t>シュウシ</t>
    </rPh>
    <rPh sb="2" eb="4">
      <t>サガク</t>
    </rPh>
    <phoneticPr fontId="2"/>
  </si>
  <si>
    <t>行の追加・削除等で計算式が崩れる場合は、適宜修正してください。</t>
    <rPh sb="0" eb="1">
      <t>ギョウ</t>
    </rPh>
    <rPh sb="2" eb="4">
      <t>ツイカ</t>
    </rPh>
    <rPh sb="5" eb="7">
      <t>サクジョ</t>
    </rPh>
    <rPh sb="7" eb="8">
      <t>ナド</t>
    </rPh>
    <rPh sb="9" eb="12">
      <t>ケイサンシキ</t>
    </rPh>
    <rPh sb="13" eb="14">
      <t>クズ</t>
    </rPh>
    <rPh sb="16" eb="18">
      <t>バアイ</t>
    </rPh>
    <rPh sb="20" eb="22">
      <t>テキギ</t>
    </rPh>
    <rPh sb="22" eb="24">
      <t>シュウセイ</t>
    </rPh>
    <phoneticPr fontId="2"/>
  </si>
  <si>
    <t>※　記載にあたっては、原則上記科目分けに沿って記載し、備考欄等も活用し、積算内容が分かりやすいようにご記入ください。</t>
    <rPh sb="2" eb="4">
      <t>キサイ</t>
    </rPh>
    <rPh sb="11" eb="13">
      <t>ゲンソク</t>
    </rPh>
    <rPh sb="13" eb="15">
      <t>ジョウキ</t>
    </rPh>
    <rPh sb="15" eb="18">
      <t>カモクワ</t>
    </rPh>
    <rPh sb="20" eb="21">
      <t>ソ</t>
    </rPh>
    <rPh sb="23" eb="25">
      <t>キサイ</t>
    </rPh>
    <rPh sb="27" eb="30">
      <t>ビコウラン</t>
    </rPh>
    <rPh sb="30" eb="31">
      <t>ナド</t>
    </rPh>
    <rPh sb="32" eb="34">
      <t>カツヨウ</t>
    </rPh>
    <rPh sb="36" eb="38">
      <t>セキサン</t>
    </rPh>
    <rPh sb="38" eb="40">
      <t>ナイヨウ</t>
    </rPh>
    <rPh sb="41" eb="42">
      <t>ワ</t>
    </rPh>
    <rPh sb="51" eb="53">
      <t>キニュウ</t>
    </rPh>
    <phoneticPr fontId="2"/>
  </si>
  <si>
    <t>※　全て消費税及び地方消費税を含んだ金額で記入してください。</t>
    <rPh sb="2" eb="3">
      <t>スベ</t>
    </rPh>
    <rPh sb="4" eb="7">
      <t>ショウヒゼイ</t>
    </rPh>
    <rPh sb="7" eb="8">
      <t>オヨ</t>
    </rPh>
    <rPh sb="9" eb="11">
      <t>チホウ</t>
    </rPh>
    <rPh sb="11" eb="14">
      <t>ショウヒゼイ</t>
    </rPh>
    <rPh sb="15" eb="16">
      <t>フク</t>
    </rPh>
    <rPh sb="18" eb="20">
      <t>キンガク</t>
    </rPh>
    <rPh sb="21" eb="23">
      <t>キニュウ</t>
    </rPh>
    <phoneticPr fontId="2"/>
  </si>
  <si>
    <t>収穫体験農園体験料</t>
    <rPh sb="0" eb="2">
      <t>シュウカク</t>
    </rPh>
    <rPh sb="2" eb="4">
      <t>タイケン</t>
    </rPh>
    <rPh sb="4" eb="6">
      <t>ノウエン</t>
    </rPh>
    <rPh sb="6" eb="9">
      <t>タイケンリョウ</t>
    </rPh>
    <phoneticPr fontId="2"/>
  </si>
  <si>
    <t>※　自主事業収支については、科目欄に公園内施設における実施場所、内容欄に事業概要を記載ください。</t>
    <rPh sb="2" eb="6">
      <t>ジシュジギョウ</t>
    </rPh>
    <rPh sb="6" eb="8">
      <t>シュウシ</t>
    </rPh>
    <rPh sb="14" eb="16">
      <t>カモク</t>
    </rPh>
    <rPh sb="16" eb="17">
      <t>ラン</t>
    </rPh>
    <rPh sb="18" eb="20">
      <t>コウエン</t>
    </rPh>
    <rPh sb="20" eb="21">
      <t>ウチ</t>
    </rPh>
    <rPh sb="21" eb="23">
      <t>シセツ</t>
    </rPh>
    <rPh sb="27" eb="29">
      <t>ジッシ</t>
    </rPh>
    <rPh sb="29" eb="31">
      <t>バショ</t>
    </rPh>
    <rPh sb="32" eb="35">
      <t>ナイヨウラン</t>
    </rPh>
    <rPh sb="36" eb="40">
      <t>ジギョウガイヨウ</t>
    </rPh>
    <rPh sb="41" eb="43">
      <t>キサイ</t>
    </rPh>
    <phoneticPr fontId="2"/>
  </si>
  <si>
    <t>　　 なお、市に支払う使用料（土地代）についても、支出に含めて計上してください。</t>
    <rPh sb="6" eb="7">
      <t>シ</t>
    </rPh>
    <rPh sb="8" eb="10">
      <t>シハラ</t>
    </rPh>
    <rPh sb="11" eb="14">
      <t>シヨウリョウ</t>
    </rPh>
    <rPh sb="15" eb="17">
      <t>トチ</t>
    </rPh>
    <rPh sb="17" eb="18">
      <t>ダイ</t>
    </rPh>
    <rPh sb="25" eb="27">
      <t>シシュツ</t>
    </rPh>
    <rPh sb="28" eb="29">
      <t>フク</t>
    </rPh>
    <rPh sb="31" eb="33">
      <t>ケイジョウ</t>
    </rPh>
    <phoneticPr fontId="2"/>
  </si>
  <si>
    <t>設置許可を取得する自主事業小計</t>
    <rPh sb="0" eb="2">
      <t>セッチ</t>
    </rPh>
    <rPh sb="2" eb="4">
      <t>キョカ</t>
    </rPh>
    <rPh sb="5" eb="7">
      <t>シュトク</t>
    </rPh>
    <rPh sb="9" eb="13">
      <t>ジシュジギョウ</t>
    </rPh>
    <rPh sb="13" eb="15">
      <t>ショウケイ</t>
    </rPh>
    <phoneticPr fontId="2"/>
  </si>
  <si>
    <t>上記以外の自主事業小計</t>
    <rPh sb="0" eb="2">
      <t>ジョウキ</t>
    </rPh>
    <rPh sb="2" eb="4">
      <t>イガイ</t>
    </rPh>
    <rPh sb="5" eb="9">
      <t>ジシュジギョウ</t>
    </rPh>
    <rPh sb="9" eb="11">
      <t>ショウケイ</t>
    </rPh>
    <phoneticPr fontId="2"/>
  </si>
  <si>
    <t>設置許可を取得する自主事業小計</t>
    <rPh sb="0" eb="2">
      <t>セッチ</t>
    </rPh>
    <rPh sb="2" eb="4">
      <t>キョカ</t>
    </rPh>
    <rPh sb="5" eb="7">
      <t>シュトク</t>
    </rPh>
    <rPh sb="9" eb="11">
      <t>ジシュ</t>
    </rPh>
    <rPh sb="11" eb="13">
      <t>ジギョウ</t>
    </rPh>
    <rPh sb="13" eb="15">
      <t>ショウケイ</t>
    </rPh>
    <phoneticPr fontId="2"/>
  </si>
  <si>
    <t>BBQ場運営</t>
    <phoneticPr fontId="2"/>
  </si>
  <si>
    <t>上記以外の自主事業小計</t>
    <phoneticPr fontId="2"/>
  </si>
  <si>
    <t>（仮）産直市場、カフェ等</t>
    <rPh sb="1" eb="2">
      <t>カリ</t>
    </rPh>
    <rPh sb="3" eb="5">
      <t>サンチョク</t>
    </rPh>
    <rPh sb="5" eb="7">
      <t>イチバ</t>
    </rPh>
    <rPh sb="11" eb="12">
      <t>ナド</t>
    </rPh>
    <phoneticPr fontId="2"/>
  </si>
  <si>
    <t>必須事業/任意事業</t>
    <rPh sb="0" eb="2">
      <t>ヒッス</t>
    </rPh>
    <rPh sb="2" eb="4">
      <t>ジギョウ</t>
    </rPh>
    <rPh sb="5" eb="7">
      <t>ニンイ</t>
    </rPh>
    <rPh sb="7" eb="9">
      <t>ジギョウ</t>
    </rPh>
    <phoneticPr fontId="2"/>
  </si>
  <si>
    <t>内設置許可事業</t>
    <rPh sb="0" eb="1">
      <t>ウチ</t>
    </rPh>
    <rPh sb="1" eb="3">
      <t>セッチ</t>
    </rPh>
    <rPh sb="3" eb="5">
      <t>キョカ</t>
    </rPh>
    <rPh sb="5" eb="7">
      <t>ジギョウ</t>
    </rPh>
    <phoneticPr fontId="2"/>
  </si>
  <si>
    <t>収支差額</t>
    <rPh sb="0" eb="2">
      <t>シュウシ</t>
    </rPh>
    <rPh sb="2" eb="4">
      <t>サガク</t>
    </rPh>
    <phoneticPr fontId="2"/>
  </si>
  <si>
    <t>収支差額累計（投資回収見込み確認欄）</t>
    <rPh sb="0" eb="2">
      <t>シュウシ</t>
    </rPh>
    <rPh sb="2" eb="4">
      <t>サガク</t>
    </rPh>
    <rPh sb="4" eb="6">
      <t>ルイケイ</t>
    </rPh>
    <rPh sb="7" eb="9">
      <t>トウシ</t>
    </rPh>
    <rPh sb="9" eb="11">
      <t>カイシュウ</t>
    </rPh>
    <rPh sb="11" eb="13">
      <t>ミコ</t>
    </rPh>
    <rPh sb="14" eb="16">
      <t>カクニン</t>
    </rPh>
    <rPh sb="16" eb="17">
      <t>ラン</t>
    </rPh>
    <phoneticPr fontId="2"/>
  </si>
  <si>
    <t>※　本資料は、指定管理者として指定された場合に予算書とみなすものとなりますので、可能な限り正確に見積もってください。</t>
    <rPh sb="2" eb="3">
      <t>ホン</t>
    </rPh>
    <rPh sb="3" eb="5">
      <t>シリョウ</t>
    </rPh>
    <rPh sb="7" eb="9">
      <t>シテイ</t>
    </rPh>
    <rPh sb="9" eb="12">
      <t>カンリシャ</t>
    </rPh>
    <rPh sb="15" eb="17">
      <t>シテイ</t>
    </rPh>
    <rPh sb="20" eb="22">
      <t>バアイ</t>
    </rPh>
    <rPh sb="23" eb="26">
      <t>ヨサンショ</t>
    </rPh>
    <rPh sb="40" eb="42">
      <t>カノウ</t>
    </rPh>
    <rPh sb="43" eb="44">
      <t>カギ</t>
    </rPh>
    <rPh sb="45" eb="47">
      <t>セイカク</t>
    </rPh>
    <rPh sb="48" eb="50">
      <t>ミツ</t>
    </rPh>
    <phoneticPr fontId="2"/>
  </si>
  <si>
    <t>（仮）多目的広場</t>
    <rPh sb="1" eb="2">
      <t>カリ</t>
    </rPh>
    <rPh sb="3" eb="6">
      <t>タモクテキ</t>
    </rPh>
    <rPh sb="6" eb="8">
      <t>ヒロバ</t>
    </rPh>
    <phoneticPr fontId="2"/>
  </si>
  <si>
    <t>（仮）管理棟</t>
    <phoneticPr fontId="2"/>
  </si>
  <si>
    <t>　　 「収支差額累計（投資回収見込み確認欄）」において、５年以内での投資回収が困難と判断される場合に限り、６年以上１０年以内の範囲で指定管理期間を選択できます。</t>
    <phoneticPr fontId="2"/>
  </si>
  <si>
    <r>
      <t>　　 また、６年以上１０年</t>
    </r>
    <r>
      <rPr>
        <sz val="11"/>
        <rFont val="ＭＳ Ｐゴシック"/>
        <family val="3"/>
        <charset val="128"/>
      </rPr>
      <t>以内の指定管理期間を選択する場合は、設置する施設の投資内容や改修内容が分かる資料を添付してください。</t>
    </r>
    <rPh sb="7" eb="8">
      <t>ネン</t>
    </rPh>
    <rPh sb="8" eb="10">
      <t>イジョウ</t>
    </rPh>
    <rPh sb="12" eb="13">
      <t>ネン</t>
    </rPh>
    <rPh sb="13" eb="15">
      <t>イナイ</t>
    </rPh>
    <rPh sb="23" eb="25">
      <t>センタク</t>
    </rPh>
    <rPh sb="27" eb="29">
      <t>バアイ</t>
    </rPh>
    <phoneticPr fontId="2"/>
  </si>
  <si>
    <t>必須提案</t>
  </si>
  <si>
    <t>任意提案</t>
  </si>
  <si>
    <t xml:space="preserve">   R10年度</t>
    <rPh sb="6" eb="8">
      <t>ネンド</t>
    </rPh>
    <phoneticPr fontId="2"/>
  </si>
  <si>
    <t xml:space="preserve">   R11年度</t>
    <rPh sb="6" eb="8">
      <t>ネンド</t>
    </rPh>
    <phoneticPr fontId="2"/>
  </si>
  <si>
    <t xml:space="preserve">   R12年度</t>
    <rPh sb="6" eb="8">
      <t>ネンド</t>
    </rPh>
    <phoneticPr fontId="2"/>
  </si>
  <si>
    <t xml:space="preserve">   R13年度</t>
    <rPh sb="6" eb="8">
      <t>ネンド</t>
    </rPh>
    <phoneticPr fontId="2"/>
  </si>
  <si>
    <t xml:space="preserve">   R14年度</t>
    <rPh sb="6" eb="8">
      <t>ネンド</t>
    </rPh>
    <phoneticPr fontId="2"/>
  </si>
  <si>
    <t xml:space="preserve">   R15年度</t>
    <rPh sb="6" eb="8">
      <t>ネンド</t>
    </rPh>
    <phoneticPr fontId="2"/>
  </si>
  <si>
    <t xml:space="preserve">   R16年度</t>
    <rPh sb="6" eb="8">
      <t>ネンド</t>
    </rPh>
    <phoneticPr fontId="2"/>
  </si>
  <si>
    <t xml:space="preserve">   R17年度</t>
    <rPh sb="6" eb="8">
      <t>ネンド</t>
    </rPh>
    <phoneticPr fontId="2"/>
  </si>
  <si>
    <t xml:space="preserve">   R18年度</t>
    <rPh sb="6" eb="8">
      <t>ネンド</t>
    </rPh>
    <phoneticPr fontId="2"/>
  </si>
  <si>
    <t xml:space="preserve">   R19年度</t>
    <rPh sb="6" eb="8">
      <t>ネンド</t>
    </rPh>
    <phoneticPr fontId="2"/>
  </si>
  <si>
    <t>小牧市特産品PR</t>
    <rPh sb="0" eb="3">
      <t>コマキシ</t>
    </rPh>
    <rPh sb="3" eb="6">
      <t>トクサンヒン</t>
    </rPh>
    <phoneticPr fontId="2"/>
  </si>
  <si>
    <t>※　消費税及び地方消費税の税率を10%で計算してください。</t>
    <rPh sb="2" eb="5">
      <t>ショウヒゼイ</t>
    </rPh>
    <rPh sb="5" eb="6">
      <t>オヨ</t>
    </rPh>
    <rPh sb="7" eb="9">
      <t>チホウ</t>
    </rPh>
    <rPh sb="9" eb="12">
      <t>ショウヒゼイ</t>
    </rPh>
    <rPh sb="13" eb="15">
      <t>ゼイリツ</t>
    </rPh>
    <rPh sb="20" eb="22">
      <t>ケイサン</t>
    </rPh>
    <phoneticPr fontId="2"/>
  </si>
  <si>
    <t>合計</t>
    <rPh sb="0" eb="2">
      <t>ゴウケイ</t>
    </rPh>
    <phoneticPr fontId="2"/>
  </si>
  <si>
    <t>　　 なお、内容欄記載にあたって行や欄が不足・余りが生じる場合は、適宜、追加又は削除等してください。</t>
    <rPh sb="6" eb="8">
      <t>ナイヨウ</t>
    </rPh>
    <rPh sb="8" eb="9">
      <t>ラン</t>
    </rPh>
    <rPh sb="9" eb="11">
      <t>キサイ</t>
    </rPh>
    <rPh sb="16" eb="17">
      <t>ギョウ</t>
    </rPh>
    <rPh sb="18" eb="19">
      <t>ラン</t>
    </rPh>
    <rPh sb="20" eb="22">
      <t>フソク</t>
    </rPh>
    <rPh sb="23" eb="24">
      <t>アマリ</t>
    </rPh>
    <rPh sb="26" eb="27">
      <t>ショウ</t>
    </rPh>
    <rPh sb="29" eb="31">
      <t>バアイ</t>
    </rPh>
    <rPh sb="33" eb="35">
      <t>テキギ</t>
    </rPh>
    <rPh sb="36" eb="38">
      <t>ツイカ</t>
    </rPh>
    <rPh sb="38" eb="39">
      <t>マタ</t>
    </rPh>
    <rPh sb="40" eb="42">
      <t>サクジョ</t>
    </rPh>
    <rPh sb="42" eb="43">
      <t>ナド</t>
    </rPh>
    <phoneticPr fontId="2"/>
  </si>
  <si>
    <t>給料（非常勤職員）</t>
    <rPh sb="0" eb="2">
      <t>キュウリョウ</t>
    </rPh>
    <rPh sb="3" eb="6">
      <t>ヒジョウキン</t>
    </rPh>
    <rPh sb="6" eb="8">
      <t>ショクイン</t>
    </rPh>
    <phoneticPr fontId="2"/>
  </si>
  <si>
    <t>給料（常勤職員）</t>
    <rPh sb="0" eb="2">
      <t>キュウリョウ</t>
    </rPh>
    <rPh sb="3" eb="5">
      <t>ジョウキン</t>
    </rPh>
    <rPh sb="5" eb="7">
      <t>ショクイン</t>
    </rPh>
    <phoneticPr fontId="2"/>
  </si>
  <si>
    <t>旅費小計</t>
    <rPh sb="0" eb="2">
      <t>リョヒ</t>
    </rPh>
    <rPh sb="2" eb="4">
      <t>ショウケイ</t>
    </rPh>
    <phoneticPr fontId="2"/>
  </si>
  <si>
    <t>旅費</t>
    <rPh sb="0" eb="2">
      <t>リョヒ</t>
    </rPh>
    <phoneticPr fontId="2"/>
  </si>
  <si>
    <t>その他修繕</t>
    <rPh sb="2" eb="3">
      <t>ホカ</t>
    </rPh>
    <rPh sb="3" eb="5">
      <t>シュウゼン</t>
    </rPh>
    <phoneticPr fontId="2"/>
  </si>
  <si>
    <t>積算金額は市が指定</t>
    <phoneticPr fontId="2"/>
  </si>
  <si>
    <t>清掃業務</t>
    <rPh sb="0" eb="2">
      <t>セイソウ</t>
    </rPh>
    <rPh sb="2" eb="4">
      <t>ギョウム</t>
    </rPh>
    <phoneticPr fontId="2"/>
  </si>
  <si>
    <t>消防設備等保守点検</t>
    <rPh sb="0" eb="2">
      <t>ショウボウ</t>
    </rPh>
    <rPh sb="2" eb="4">
      <t>セツビ</t>
    </rPh>
    <rPh sb="4" eb="5">
      <t>ナド</t>
    </rPh>
    <rPh sb="5" eb="9">
      <t>ホシュテンケン</t>
    </rPh>
    <phoneticPr fontId="2"/>
  </si>
  <si>
    <t>空調設備保守点検</t>
    <rPh sb="0" eb="2">
      <t>クウチョウ</t>
    </rPh>
    <rPh sb="2" eb="4">
      <t>セツビ</t>
    </rPh>
    <rPh sb="4" eb="8">
      <t>ホシュテンケン</t>
    </rPh>
    <phoneticPr fontId="2"/>
  </si>
  <si>
    <t>調理機器保守点検</t>
    <rPh sb="0" eb="2">
      <t>チョウリ</t>
    </rPh>
    <rPh sb="2" eb="4">
      <t>キキ</t>
    </rPh>
    <rPh sb="4" eb="6">
      <t>ホシュ</t>
    </rPh>
    <rPh sb="6" eb="8">
      <t>テンケン</t>
    </rPh>
    <phoneticPr fontId="2"/>
  </si>
  <si>
    <t>機械警備</t>
    <rPh sb="0" eb="2">
      <t>キカイ</t>
    </rPh>
    <rPh sb="2" eb="4">
      <t>ケイビ</t>
    </rPh>
    <phoneticPr fontId="2"/>
  </si>
  <si>
    <t>鳥獣対策</t>
    <rPh sb="0" eb="2">
      <t>チョウジュウ</t>
    </rPh>
    <rPh sb="2" eb="4">
      <t>タイサク</t>
    </rPh>
    <phoneticPr fontId="2"/>
  </si>
  <si>
    <t>緑地管理業務</t>
    <rPh sb="0" eb="2">
      <t>リョクチ</t>
    </rPh>
    <rPh sb="2" eb="4">
      <t>カンリ</t>
    </rPh>
    <rPh sb="4" eb="6">
      <t>ギョウム</t>
    </rPh>
    <phoneticPr fontId="2"/>
  </si>
  <si>
    <t>浄化槽点検及び清掃</t>
    <rPh sb="0" eb="3">
      <t>ジョウカソウ</t>
    </rPh>
    <rPh sb="3" eb="5">
      <t>テンケン</t>
    </rPh>
    <rPh sb="5" eb="6">
      <t>オヨ</t>
    </rPh>
    <rPh sb="7" eb="9">
      <t>セイソウ</t>
    </rPh>
    <phoneticPr fontId="2"/>
  </si>
  <si>
    <t>遊具保守点検</t>
    <rPh sb="0" eb="2">
      <t>ユウグ</t>
    </rPh>
    <rPh sb="2" eb="4">
      <t>ホシュ</t>
    </rPh>
    <rPh sb="4" eb="6">
      <t>テンケン</t>
    </rPh>
    <phoneticPr fontId="2"/>
  </si>
  <si>
    <t>AED設置点検</t>
    <rPh sb="3" eb="5">
      <t>セッチ</t>
    </rPh>
    <rPh sb="5" eb="7">
      <t>テンケン</t>
    </rPh>
    <phoneticPr fontId="2"/>
  </si>
  <si>
    <t>イベント開催</t>
    <rPh sb="4" eb="6">
      <t>カイサイ</t>
    </rPh>
    <phoneticPr fontId="2"/>
  </si>
  <si>
    <t>複写機借上料</t>
    <rPh sb="0" eb="3">
      <t>フクシャキ</t>
    </rPh>
    <rPh sb="3" eb="5">
      <t>カリア</t>
    </rPh>
    <rPh sb="5" eb="6">
      <t>リョウ</t>
    </rPh>
    <phoneticPr fontId="2"/>
  </si>
  <si>
    <t>PC借上料</t>
    <rPh sb="2" eb="4">
      <t>カリア</t>
    </rPh>
    <rPh sb="4" eb="5">
      <t>リョウ</t>
    </rPh>
    <phoneticPr fontId="2"/>
  </si>
  <si>
    <t>入出金機借上料</t>
    <rPh sb="0" eb="3">
      <t>ニュウシュツキン</t>
    </rPh>
    <rPh sb="3" eb="4">
      <t>キ</t>
    </rPh>
    <rPh sb="4" eb="6">
      <t>カリア</t>
    </rPh>
    <rPh sb="6" eb="7">
      <t>リョウ</t>
    </rPh>
    <phoneticPr fontId="2"/>
  </si>
  <si>
    <t>トラクターリース料</t>
    <rPh sb="8" eb="9">
      <t>リョウ</t>
    </rPh>
    <phoneticPr fontId="2"/>
  </si>
  <si>
    <t>自動車借上料</t>
    <rPh sb="0" eb="3">
      <t>ジドウシャ</t>
    </rPh>
    <rPh sb="3" eb="5">
      <t>カリア</t>
    </rPh>
    <rPh sb="5" eb="6">
      <t>リョウ</t>
    </rPh>
    <phoneticPr fontId="2"/>
  </si>
  <si>
    <t>レンタルマット</t>
    <phoneticPr fontId="2"/>
  </si>
  <si>
    <t>車両保険料</t>
    <rPh sb="0" eb="2">
      <t>シャリョウ</t>
    </rPh>
    <rPh sb="2" eb="5">
      <t>ホケンリョウ</t>
    </rPh>
    <phoneticPr fontId="2"/>
  </si>
  <si>
    <t>インターネット、電話料金等</t>
    <rPh sb="8" eb="10">
      <t>デンワ</t>
    </rPh>
    <rPh sb="10" eb="12">
      <t>リョウキン</t>
    </rPh>
    <rPh sb="12" eb="13">
      <t>ナド</t>
    </rPh>
    <phoneticPr fontId="2"/>
  </si>
  <si>
    <t>郵送・切手等</t>
    <rPh sb="0" eb="2">
      <t>ユウソウ</t>
    </rPh>
    <rPh sb="3" eb="5">
      <t>キッテ</t>
    </rPh>
    <rPh sb="5" eb="6">
      <t>ナド</t>
    </rPh>
    <phoneticPr fontId="2"/>
  </si>
  <si>
    <t>車両点検料</t>
    <phoneticPr fontId="2"/>
  </si>
  <si>
    <t>修繕費</t>
    <phoneticPr fontId="2"/>
  </si>
  <si>
    <t>様式１-４</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</si>
</sst>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b/>
      <sz val="18"/>
      <name val="ＭＳ Ｐゴシック"/>
      <family val="3"/>
      <charset val="128"/>
    </font>
    <font>
      <sz val="11"/>
      <color theme="1"/>
      <name val="ＭＳ Ｐゴシック"/>
      <family val="3"/>
      <charset val="128"/>
    </font>
    <font>
      <sz val="20"/>
      <name val="ＭＳ Ｐゴシック"/>
      <family val="3"/>
      <charset val="128"/>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113">
    <border>
      <left/>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dashed">
        <color indexed="64"/>
      </top>
      <bottom style="dashed">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ashed">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bottom style="medium">
        <color indexed="64"/>
      </bottom>
      <diagonal/>
    </border>
    <border>
      <left style="thin">
        <color theme="1"/>
      </left>
      <right style="thin">
        <color theme="1"/>
      </right>
      <top/>
      <bottom style="medium">
        <color indexed="64"/>
      </bottom>
      <diagonal/>
    </border>
    <border>
      <left/>
      <right style="thin">
        <color theme="1"/>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diagonal/>
    </border>
    <border>
      <left/>
      <right style="thin">
        <color theme="1"/>
      </right>
      <top/>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style="thin">
        <color indexed="64"/>
      </left>
      <right style="thin">
        <color indexed="64"/>
      </right>
      <top style="thin">
        <color theme="1"/>
      </top>
      <bottom style="dashed">
        <color indexed="64"/>
      </bottom>
      <diagonal/>
    </border>
    <border>
      <left style="thin">
        <color indexed="64"/>
      </left>
      <right/>
      <top style="thin">
        <color theme="1"/>
      </top>
      <bottom style="dashed">
        <color indexed="64"/>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theme="1"/>
      </top>
      <bottom style="dashed">
        <color indexed="64"/>
      </bottom>
      <diagonal/>
    </border>
    <border>
      <left style="thin">
        <color indexed="64"/>
      </left>
      <right style="medium">
        <color indexed="64"/>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right/>
      <top style="thin">
        <color theme="1"/>
      </top>
      <bottom style="thin">
        <color indexed="64"/>
      </bottom>
      <diagonal/>
    </border>
    <border>
      <left style="thin">
        <color indexed="64"/>
      </left>
      <right style="medium">
        <color indexed="64"/>
      </right>
      <top style="dashed">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medium">
        <color indexed="64"/>
      </right>
      <top style="dashed">
        <color theme="1"/>
      </top>
      <bottom style="dashed">
        <color indexed="64"/>
      </bottom>
      <diagonal/>
    </border>
    <border>
      <left style="thin">
        <color indexed="64"/>
      </left>
      <right style="thin">
        <color indexed="64"/>
      </right>
      <top style="thin">
        <color indexed="64"/>
      </top>
      <bottom/>
      <diagonal/>
    </border>
    <border>
      <left/>
      <right/>
      <top style="mediumDashDot">
        <color indexed="64"/>
      </top>
      <bottom/>
      <diagonal/>
    </border>
    <border>
      <left style="thin">
        <color indexed="64"/>
      </left>
      <right style="thin">
        <color theme="1"/>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right style="medium">
        <color indexed="64"/>
      </right>
      <top style="thin">
        <color indexed="64"/>
      </top>
      <bottom/>
      <diagonal/>
    </border>
    <border>
      <left style="thin">
        <color theme="1"/>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theme="1"/>
      </top>
      <bottom/>
      <diagonal/>
    </border>
    <border>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theme="1"/>
      </top>
      <bottom style="dotted">
        <color indexed="64"/>
      </bottom>
      <diagonal/>
    </border>
    <border>
      <left style="thin">
        <color indexed="64"/>
      </left>
      <right/>
      <top style="thin">
        <color theme="1"/>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theme="1"/>
      </bottom>
      <diagonal/>
    </border>
    <border>
      <left style="thin">
        <color indexed="64"/>
      </left>
      <right/>
      <top style="dotted">
        <color indexed="64"/>
      </top>
      <bottom style="thin">
        <color theme="1"/>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theme="1"/>
      </left>
      <right/>
      <top/>
      <bottom style="thin">
        <color indexed="64"/>
      </bottom>
      <diagonal/>
    </border>
  </borders>
  <cellStyleXfs count="2">
    <xf numFmtId="0" fontId="0" fillId="0" borderId="0"/>
    <xf numFmtId="38" fontId="1" fillId="0" borderId="0" applyFont="0" applyFill="0" applyBorder="0" applyAlignment="0" applyProtection="0"/>
  </cellStyleXfs>
  <cellXfs count="251">
    <xf numFmtId="0" fontId="0" fillId="0" borderId="0" xfId="0"/>
    <xf numFmtId="0" fontId="1" fillId="0" borderId="0" xfId="0" applyFont="1"/>
    <xf numFmtId="38" fontId="1" fillId="0" borderId="0" xfId="1" applyFont="1" applyFill="1" applyAlignment="1">
      <alignment horizontal="center" vertical="center"/>
    </xf>
    <xf numFmtId="38" fontId="1" fillId="0" borderId="0" xfId="1" applyFont="1" applyFill="1" applyAlignment="1">
      <alignment vertical="center"/>
    </xf>
    <xf numFmtId="38" fontId="1" fillId="0" borderId="0" xfId="1" applyFont="1" applyFill="1" applyAlignment="1">
      <alignment horizontal="right" vertical="center"/>
    </xf>
    <xf numFmtId="38" fontId="1" fillId="0" borderId="3" xfId="1" applyFont="1" applyFill="1" applyBorder="1" applyAlignment="1">
      <alignment vertical="center"/>
    </xf>
    <xf numFmtId="38" fontId="1" fillId="0" borderId="4" xfId="1" applyFont="1" applyFill="1" applyBorder="1" applyAlignment="1">
      <alignment vertical="center"/>
    </xf>
    <xf numFmtId="38" fontId="1" fillId="0" borderId="0" xfId="1" applyFont="1" applyFill="1" applyBorder="1" applyAlignment="1">
      <alignment horizontal="left" vertical="center"/>
    </xf>
    <xf numFmtId="38" fontId="1" fillId="0" borderId="0" xfId="1" applyFont="1" applyFill="1" applyBorder="1" applyAlignment="1">
      <alignment vertical="center"/>
    </xf>
    <xf numFmtId="176" fontId="1" fillId="0" borderId="0" xfId="1" applyNumberFormat="1" applyFont="1" applyFill="1" applyBorder="1" applyAlignment="1">
      <alignment vertical="center"/>
    </xf>
    <xf numFmtId="38" fontId="1" fillId="0" borderId="8" xfId="1" applyFont="1" applyFill="1" applyBorder="1" applyAlignment="1">
      <alignment vertical="center"/>
    </xf>
    <xf numFmtId="0" fontId="1" fillId="0" borderId="0" xfId="0" applyFont="1" applyAlignment="1">
      <alignment horizontal="left" vertical="center"/>
    </xf>
    <xf numFmtId="176" fontId="1" fillId="0" borderId="9" xfId="1" applyNumberFormat="1" applyFont="1" applyFill="1" applyBorder="1" applyAlignment="1">
      <alignment vertical="center"/>
    </xf>
    <xf numFmtId="176" fontId="1" fillId="0" borderId="10" xfId="1" applyNumberFormat="1" applyFont="1" applyFill="1" applyBorder="1" applyAlignment="1">
      <alignment vertical="center"/>
    </xf>
    <xf numFmtId="38" fontId="1" fillId="0" borderId="11" xfId="1" applyFont="1" applyFill="1" applyBorder="1" applyAlignment="1">
      <alignment vertical="center"/>
    </xf>
    <xf numFmtId="38" fontId="1" fillId="0" borderId="14" xfId="1" applyFont="1" applyFill="1" applyBorder="1" applyAlignment="1">
      <alignment vertical="center"/>
    </xf>
    <xf numFmtId="38" fontId="1" fillId="0" borderId="15" xfId="1" applyFont="1" applyFill="1" applyBorder="1" applyAlignment="1">
      <alignment vertical="center"/>
    </xf>
    <xf numFmtId="176" fontId="1" fillId="0" borderId="17" xfId="1" applyNumberFormat="1" applyFont="1" applyFill="1" applyBorder="1" applyAlignment="1">
      <alignment vertical="center"/>
    </xf>
    <xf numFmtId="176" fontId="1" fillId="0" borderId="16" xfId="1" applyNumberFormat="1" applyFont="1" applyFill="1" applyBorder="1" applyAlignment="1">
      <alignment vertical="center"/>
    </xf>
    <xf numFmtId="38" fontId="1" fillId="0" borderId="18" xfId="1" applyFont="1" applyFill="1" applyBorder="1" applyAlignment="1">
      <alignment vertical="center"/>
    </xf>
    <xf numFmtId="176" fontId="1" fillId="0" borderId="21" xfId="1" applyNumberFormat="1" applyFont="1" applyFill="1" applyBorder="1" applyAlignment="1">
      <alignment vertical="center"/>
    </xf>
    <xf numFmtId="176" fontId="1" fillId="0" borderId="19" xfId="1" applyNumberFormat="1" applyFont="1" applyFill="1" applyBorder="1" applyAlignment="1">
      <alignment vertical="center"/>
    </xf>
    <xf numFmtId="38" fontId="1" fillId="0" borderId="22" xfId="1" applyFont="1" applyFill="1" applyBorder="1" applyAlignment="1">
      <alignment vertical="center"/>
    </xf>
    <xf numFmtId="38" fontId="1" fillId="0" borderId="23" xfId="1" applyFont="1" applyFill="1" applyBorder="1" applyAlignment="1">
      <alignment vertical="center"/>
    </xf>
    <xf numFmtId="38" fontId="1" fillId="0" borderId="0" xfId="1" applyFont="1" applyFill="1" applyBorder="1" applyAlignment="1">
      <alignment horizontal="center" vertical="center"/>
    </xf>
    <xf numFmtId="38" fontId="1" fillId="0" borderId="29" xfId="1" applyFont="1" applyFill="1" applyBorder="1" applyAlignment="1">
      <alignment vertical="center"/>
    </xf>
    <xf numFmtId="38" fontId="1" fillId="0" borderId="30" xfId="1" applyFont="1" applyFill="1" applyBorder="1" applyAlignment="1">
      <alignment vertical="center"/>
    </xf>
    <xf numFmtId="0" fontId="3" fillId="0" borderId="0" xfId="0" applyFont="1" applyAlignment="1">
      <alignment horizontal="left"/>
    </xf>
    <xf numFmtId="38" fontId="0" fillId="2" borderId="1" xfId="1" applyFont="1" applyFill="1" applyBorder="1" applyAlignment="1">
      <alignment horizontal="center" vertical="center"/>
    </xf>
    <xf numFmtId="38" fontId="1" fillId="2" borderId="2" xfId="1" applyFont="1" applyFill="1" applyBorder="1" applyAlignment="1">
      <alignment horizontal="center" vertical="center"/>
    </xf>
    <xf numFmtId="38" fontId="1" fillId="2" borderId="4" xfId="1" applyFont="1" applyFill="1" applyBorder="1" applyAlignment="1">
      <alignment horizontal="center" vertical="center"/>
    </xf>
    <xf numFmtId="38" fontId="4" fillId="0" borderId="0" xfId="1" applyFont="1" applyFill="1" applyAlignment="1">
      <alignment horizontal="left" vertical="center"/>
    </xf>
    <xf numFmtId="0" fontId="5" fillId="0" borderId="0" xfId="0" applyFont="1" applyAlignment="1">
      <alignment horizontal="center" vertical="center" shrinkToFit="1"/>
    </xf>
    <xf numFmtId="176" fontId="1" fillId="3" borderId="1" xfId="1" applyNumberFormat="1" applyFont="1" applyFill="1" applyBorder="1" applyAlignment="1">
      <alignment vertical="center"/>
    </xf>
    <xf numFmtId="176" fontId="1" fillId="3" borderId="15" xfId="1" applyNumberFormat="1" applyFont="1" applyFill="1" applyBorder="1" applyAlignment="1">
      <alignment vertical="center"/>
    </xf>
    <xf numFmtId="176" fontId="1" fillId="3" borderId="20" xfId="1" applyNumberFormat="1" applyFont="1" applyFill="1" applyBorder="1" applyAlignment="1">
      <alignment vertical="center"/>
    </xf>
    <xf numFmtId="176" fontId="1" fillId="3" borderId="27" xfId="1" applyNumberFormat="1" applyFont="1" applyFill="1" applyBorder="1" applyAlignment="1">
      <alignment vertical="center"/>
    </xf>
    <xf numFmtId="38" fontId="5" fillId="0" borderId="0" xfId="1" applyFont="1" applyFill="1" applyBorder="1" applyAlignment="1">
      <alignment horizontal="center" vertical="center" shrinkToFit="1"/>
    </xf>
    <xf numFmtId="38" fontId="1" fillId="0" borderId="51" xfId="1" applyFont="1" applyFill="1" applyBorder="1" applyAlignment="1">
      <alignment vertical="center" shrinkToFit="1"/>
    </xf>
    <xf numFmtId="38" fontId="1" fillId="0" borderId="52" xfId="1" applyFont="1" applyFill="1" applyBorder="1" applyAlignment="1">
      <alignment vertical="center"/>
    </xf>
    <xf numFmtId="38" fontId="1" fillId="0" borderId="53" xfId="1" applyFont="1" applyFill="1" applyBorder="1" applyAlignment="1">
      <alignment vertical="center"/>
    </xf>
    <xf numFmtId="38" fontId="1" fillId="0" borderId="54" xfId="1" applyFont="1" applyFill="1" applyBorder="1" applyAlignment="1">
      <alignment vertical="center" shrinkToFit="1"/>
    </xf>
    <xf numFmtId="38" fontId="1" fillId="0" borderId="58" xfId="1" applyFont="1" applyFill="1" applyBorder="1" applyAlignment="1">
      <alignment vertical="center" shrinkToFit="1"/>
    </xf>
    <xf numFmtId="38" fontId="1" fillId="0" borderId="48" xfId="1" applyFont="1" applyFill="1" applyBorder="1" applyAlignment="1">
      <alignment vertical="center" shrinkToFit="1"/>
    </xf>
    <xf numFmtId="176" fontId="1" fillId="0" borderId="59" xfId="1" applyNumberFormat="1" applyFont="1" applyFill="1" applyBorder="1" applyAlignment="1">
      <alignment vertical="center"/>
    </xf>
    <xf numFmtId="176" fontId="1" fillId="0" borderId="47" xfId="1" applyNumberFormat="1" applyFont="1" applyFill="1" applyBorder="1" applyAlignment="1">
      <alignment vertical="center"/>
    </xf>
    <xf numFmtId="38" fontId="1" fillId="0" borderId="60" xfId="1" applyFont="1" applyFill="1" applyBorder="1" applyAlignment="1">
      <alignment vertical="center"/>
    </xf>
    <xf numFmtId="176" fontId="1" fillId="0" borderId="55" xfId="1" applyNumberFormat="1" applyFont="1" applyFill="1" applyBorder="1" applyAlignment="1">
      <alignment vertical="center"/>
    </xf>
    <xf numFmtId="176" fontId="1" fillId="0" borderId="56" xfId="1" applyNumberFormat="1" applyFont="1" applyFill="1" applyBorder="1" applyAlignment="1">
      <alignment vertical="center"/>
    </xf>
    <xf numFmtId="38" fontId="1" fillId="0" borderId="61" xfId="1" applyFont="1" applyFill="1" applyBorder="1" applyAlignment="1">
      <alignment vertical="center"/>
    </xf>
    <xf numFmtId="38" fontId="1" fillId="0" borderId="28" xfId="1" applyFont="1" applyFill="1" applyBorder="1" applyAlignment="1">
      <alignment vertical="center"/>
    </xf>
    <xf numFmtId="176" fontId="1" fillId="3" borderId="21" xfId="1" applyNumberFormat="1" applyFont="1" applyFill="1" applyBorder="1" applyAlignment="1">
      <alignment vertical="center"/>
    </xf>
    <xf numFmtId="38" fontId="0" fillId="0" borderId="51" xfId="1" applyFont="1" applyFill="1" applyBorder="1" applyAlignment="1">
      <alignment vertical="center" shrinkToFit="1"/>
    </xf>
    <xf numFmtId="38" fontId="1" fillId="0" borderId="47" xfId="1" applyFont="1" applyFill="1" applyBorder="1" applyAlignment="1">
      <alignment vertical="center"/>
    </xf>
    <xf numFmtId="38" fontId="1" fillId="0" borderId="63" xfId="1" applyFont="1" applyFill="1" applyBorder="1" applyAlignment="1">
      <alignment vertical="center"/>
    </xf>
    <xf numFmtId="38" fontId="1" fillId="0" borderId="64" xfId="1" applyFont="1" applyFill="1" applyBorder="1" applyAlignment="1">
      <alignment vertical="center" shrinkToFit="1"/>
    </xf>
    <xf numFmtId="176" fontId="1" fillId="0" borderId="65" xfId="1" applyNumberFormat="1" applyFont="1" applyFill="1" applyBorder="1" applyAlignment="1">
      <alignment vertical="center"/>
    </xf>
    <xf numFmtId="176" fontId="1" fillId="0" borderId="63" xfId="1" applyNumberFormat="1" applyFont="1" applyFill="1" applyBorder="1" applyAlignment="1">
      <alignment vertical="center"/>
    </xf>
    <xf numFmtId="38" fontId="1" fillId="0" borderId="62" xfId="1" applyFont="1" applyFill="1" applyBorder="1" applyAlignment="1">
      <alignment vertical="center"/>
    </xf>
    <xf numFmtId="0" fontId="1" fillId="0" borderId="53" xfId="0" applyFont="1" applyBorder="1"/>
    <xf numFmtId="0" fontId="1" fillId="0" borderId="52" xfId="0" applyFont="1" applyBorder="1"/>
    <xf numFmtId="0" fontId="1" fillId="0" borderId="57" xfId="0" applyFont="1" applyBorder="1"/>
    <xf numFmtId="38" fontId="0" fillId="0" borderId="26" xfId="1" applyFont="1" applyFill="1" applyBorder="1" applyAlignment="1">
      <alignment vertical="center" shrinkToFit="1"/>
    </xf>
    <xf numFmtId="38" fontId="1" fillId="0" borderId="70" xfId="1" applyFont="1" applyFill="1" applyBorder="1" applyAlignment="1">
      <alignment vertical="center"/>
    </xf>
    <xf numFmtId="38" fontId="1" fillId="0" borderId="71" xfId="1" applyFont="1" applyFill="1" applyBorder="1" applyAlignment="1">
      <alignment vertical="center"/>
    </xf>
    <xf numFmtId="38" fontId="1" fillId="0" borderId="72" xfId="1" applyFont="1" applyFill="1" applyBorder="1" applyAlignment="1">
      <alignment vertical="center" shrinkToFit="1"/>
    </xf>
    <xf numFmtId="38" fontId="0" fillId="0" borderId="67" xfId="1" applyFont="1" applyFill="1" applyBorder="1" applyAlignment="1">
      <alignment vertical="center" shrinkToFit="1"/>
    </xf>
    <xf numFmtId="38" fontId="0" fillId="0" borderId="54" xfId="1" applyFont="1" applyFill="1" applyBorder="1" applyAlignment="1">
      <alignment vertical="center" shrinkToFit="1"/>
    </xf>
    <xf numFmtId="176" fontId="1" fillId="3" borderId="68" xfId="1" applyNumberFormat="1" applyFont="1" applyFill="1" applyBorder="1" applyAlignment="1">
      <alignment vertical="center"/>
    </xf>
    <xf numFmtId="38" fontId="1" fillId="0" borderId="73" xfId="1" applyFont="1" applyFill="1" applyBorder="1" applyAlignment="1">
      <alignment vertical="center"/>
    </xf>
    <xf numFmtId="38" fontId="0" fillId="0" borderId="25" xfId="1" applyFont="1" applyFill="1" applyBorder="1" applyAlignment="1">
      <alignment vertical="center"/>
    </xf>
    <xf numFmtId="176" fontId="1" fillId="0" borderId="74" xfId="1" applyNumberFormat="1" applyFont="1" applyFill="1" applyBorder="1" applyAlignment="1">
      <alignment vertical="center"/>
    </xf>
    <xf numFmtId="176" fontId="6" fillId="0" borderId="21" xfId="1" applyNumberFormat="1" applyFont="1" applyFill="1" applyBorder="1" applyAlignment="1">
      <alignment vertical="center"/>
    </xf>
    <xf numFmtId="176" fontId="6" fillId="0" borderId="19" xfId="1" applyNumberFormat="1" applyFont="1" applyFill="1" applyBorder="1" applyAlignment="1">
      <alignment vertical="center"/>
    </xf>
    <xf numFmtId="176" fontId="6" fillId="0" borderId="41" xfId="1" applyNumberFormat="1" applyFont="1" applyFill="1" applyBorder="1" applyAlignment="1">
      <alignment vertical="center"/>
    </xf>
    <xf numFmtId="176" fontId="6" fillId="0" borderId="24" xfId="1" applyNumberFormat="1" applyFont="1" applyFill="1" applyBorder="1" applyAlignment="1">
      <alignment vertical="center"/>
    </xf>
    <xf numFmtId="38" fontId="6" fillId="0" borderId="22" xfId="1" applyFont="1" applyFill="1" applyBorder="1" applyAlignment="1">
      <alignment vertical="center"/>
    </xf>
    <xf numFmtId="38" fontId="6" fillId="0" borderId="12" xfId="1" applyFont="1" applyFill="1" applyBorder="1" applyAlignment="1">
      <alignment vertical="center"/>
    </xf>
    <xf numFmtId="38" fontId="6" fillId="0" borderId="13" xfId="1" applyFont="1" applyFill="1" applyBorder="1" applyAlignment="1">
      <alignment vertical="center"/>
    </xf>
    <xf numFmtId="176" fontId="6" fillId="0" borderId="5" xfId="1" applyNumberFormat="1" applyFont="1" applyFill="1" applyBorder="1" applyAlignment="1">
      <alignment vertical="center"/>
    </xf>
    <xf numFmtId="176" fontId="6" fillId="0" borderId="42" xfId="1" applyNumberFormat="1" applyFont="1" applyFill="1" applyBorder="1" applyAlignment="1">
      <alignment vertical="center"/>
    </xf>
    <xf numFmtId="176" fontId="6" fillId="0" borderId="43" xfId="1" applyNumberFormat="1" applyFont="1" applyFill="1" applyBorder="1" applyAlignment="1">
      <alignment vertical="center"/>
    </xf>
    <xf numFmtId="176" fontId="6" fillId="0" borderId="44" xfId="1" applyNumberFormat="1" applyFont="1" applyFill="1" applyBorder="1" applyAlignment="1">
      <alignment vertical="center"/>
    </xf>
    <xf numFmtId="176" fontId="6" fillId="0" borderId="6" xfId="1" applyNumberFormat="1" applyFont="1" applyFill="1" applyBorder="1" applyAlignment="1">
      <alignment vertical="center"/>
    </xf>
    <xf numFmtId="38" fontId="6" fillId="0" borderId="7" xfId="1" applyFont="1" applyFill="1" applyBorder="1" applyAlignment="1">
      <alignment vertical="center"/>
    </xf>
    <xf numFmtId="38" fontId="6" fillId="0" borderId="19" xfId="1" applyFont="1" applyFill="1" applyBorder="1" applyAlignment="1">
      <alignment vertical="center"/>
    </xf>
    <xf numFmtId="38" fontId="6" fillId="0" borderId="20" xfId="1" applyFont="1" applyFill="1" applyBorder="1" applyAlignment="1">
      <alignment vertical="center"/>
    </xf>
    <xf numFmtId="38" fontId="1" fillId="0" borderId="75" xfId="1" applyFont="1" applyFill="1" applyBorder="1" applyAlignment="1">
      <alignment vertical="center"/>
    </xf>
    <xf numFmtId="38" fontId="1" fillId="0" borderId="75" xfId="1" applyFont="1" applyFill="1" applyBorder="1" applyAlignment="1">
      <alignment horizontal="center" vertical="center"/>
    </xf>
    <xf numFmtId="176" fontId="1" fillId="0" borderId="75" xfId="1" applyNumberFormat="1" applyFont="1" applyFill="1" applyBorder="1" applyAlignment="1">
      <alignment vertical="center"/>
    </xf>
    <xf numFmtId="38" fontId="1" fillId="0" borderId="77" xfId="1" applyFont="1" applyFill="1" applyBorder="1" applyAlignment="1">
      <alignment vertical="center"/>
    </xf>
    <xf numFmtId="38" fontId="0" fillId="0" borderId="0" xfId="1" applyFont="1" applyFill="1" applyBorder="1" applyAlignment="1">
      <alignment vertical="center"/>
    </xf>
    <xf numFmtId="38" fontId="0" fillId="0" borderId="48" xfId="1" applyFont="1" applyFill="1" applyBorder="1" applyAlignment="1">
      <alignment vertical="center"/>
    </xf>
    <xf numFmtId="38" fontId="0" fillId="0" borderId="6" xfId="1" applyFont="1" applyFill="1" applyBorder="1" applyAlignment="1">
      <alignment vertical="center"/>
    </xf>
    <xf numFmtId="38" fontId="0" fillId="0" borderId="13" xfId="1" applyFont="1" applyFill="1" applyBorder="1" applyAlignment="1">
      <alignment vertical="center"/>
    </xf>
    <xf numFmtId="38" fontId="0" fillId="0" borderId="75" xfId="1" applyFont="1" applyFill="1" applyBorder="1" applyAlignment="1">
      <alignment horizontal="center" vertical="center"/>
    </xf>
    <xf numFmtId="38" fontId="0" fillId="2" borderId="38" xfId="1" applyFont="1" applyFill="1" applyBorder="1" applyAlignment="1">
      <alignment horizontal="center" vertical="center"/>
    </xf>
    <xf numFmtId="38" fontId="0" fillId="4" borderId="50" xfId="1" applyFont="1" applyFill="1" applyBorder="1" applyAlignment="1">
      <alignment vertical="center"/>
    </xf>
    <xf numFmtId="38" fontId="0" fillId="0" borderId="59" xfId="1" applyFont="1" applyFill="1" applyBorder="1" applyAlignment="1">
      <alignment vertical="center"/>
    </xf>
    <xf numFmtId="38" fontId="0" fillId="0" borderId="5" xfId="1" applyFont="1" applyFill="1" applyBorder="1" applyAlignment="1">
      <alignment vertical="center"/>
    </xf>
    <xf numFmtId="176" fontId="1" fillId="0" borderId="48" xfId="1" applyNumberFormat="1" applyFont="1" applyFill="1" applyBorder="1" applyAlignment="1">
      <alignment vertical="center"/>
    </xf>
    <xf numFmtId="176" fontId="1" fillId="0" borderId="76" xfId="1" applyNumberFormat="1" applyFont="1" applyFill="1" applyBorder="1" applyAlignment="1">
      <alignment vertical="center"/>
    </xf>
    <xf numFmtId="176" fontId="1" fillId="0" borderId="51" xfId="1" applyNumberFormat="1" applyFont="1" applyFill="1" applyBorder="1" applyAlignment="1">
      <alignment vertical="center"/>
    </xf>
    <xf numFmtId="176" fontId="1" fillId="3" borderId="50" xfId="1" applyNumberFormat="1" applyFont="1" applyFill="1" applyBorder="1" applyAlignment="1">
      <alignment vertical="center"/>
    </xf>
    <xf numFmtId="38" fontId="1" fillId="0" borderId="2" xfId="1" applyFont="1" applyFill="1" applyBorder="1" applyAlignment="1">
      <alignment vertical="center"/>
    </xf>
    <xf numFmtId="38" fontId="0" fillId="0" borderId="45" xfId="1" applyFont="1" applyFill="1" applyBorder="1" applyAlignment="1">
      <alignment vertical="center"/>
    </xf>
    <xf numFmtId="38" fontId="0" fillId="0" borderId="46" xfId="1" applyFont="1" applyFill="1" applyBorder="1" applyAlignment="1">
      <alignment vertical="center"/>
    </xf>
    <xf numFmtId="38" fontId="0" fillId="0" borderId="74" xfId="1" applyFont="1" applyFill="1" applyBorder="1" applyAlignment="1">
      <alignment vertical="center"/>
    </xf>
    <xf numFmtId="176" fontId="1" fillId="0" borderId="46" xfId="1" applyNumberFormat="1" applyFont="1" applyFill="1" applyBorder="1" applyAlignment="1">
      <alignment vertical="center"/>
    </xf>
    <xf numFmtId="176" fontId="1" fillId="0" borderId="87" xfId="1" applyNumberFormat="1" applyFont="1" applyFill="1" applyBorder="1" applyAlignment="1">
      <alignment vertical="center"/>
    </xf>
    <xf numFmtId="176" fontId="1" fillId="0" borderId="88" xfId="1" applyNumberFormat="1" applyFont="1" applyFill="1" applyBorder="1" applyAlignment="1">
      <alignment vertical="center"/>
    </xf>
    <xf numFmtId="38" fontId="1" fillId="0" borderId="89" xfId="1" applyFont="1" applyFill="1" applyBorder="1" applyAlignment="1">
      <alignment vertical="center"/>
    </xf>
    <xf numFmtId="38" fontId="0" fillId="4" borderId="21" xfId="1" applyFont="1" applyFill="1" applyBorder="1" applyAlignment="1">
      <alignment vertical="center"/>
    </xf>
    <xf numFmtId="38" fontId="1" fillId="0" borderId="86" xfId="1" applyFont="1" applyFill="1" applyBorder="1" applyAlignment="1">
      <alignment vertical="center"/>
    </xf>
    <xf numFmtId="38" fontId="5" fillId="0" borderId="0" xfId="1" applyFont="1" applyFill="1" applyBorder="1" applyAlignment="1">
      <alignment horizontal="left" vertical="center"/>
    </xf>
    <xf numFmtId="176" fontId="1" fillId="0" borderId="0" xfId="1" applyNumberFormat="1" applyFont="1" applyFill="1" applyBorder="1" applyAlignment="1">
      <alignment horizontal="left" vertical="center"/>
    </xf>
    <xf numFmtId="176" fontId="1" fillId="0" borderId="13" xfId="1" applyNumberFormat="1" applyFont="1" applyFill="1" applyBorder="1" applyAlignment="1">
      <alignment vertical="center"/>
    </xf>
    <xf numFmtId="38" fontId="1" fillId="0" borderId="91" xfId="1" applyFont="1" applyFill="1" applyBorder="1" applyAlignment="1">
      <alignment vertical="center"/>
    </xf>
    <xf numFmtId="38" fontId="0" fillId="0" borderId="0" xfId="1" applyFont="1" applyFill="1" applyBorder="1" applyAlignment="1">
      <alignment horizontal="left" vertical="center"/>
    </xf>
    <xf numFmtId="0" fontId="1" fillId="0" borderId="0" xfId="0" applyFont="1" applyAlignment="1">
      <alignment vertical="center"/>
    </xf>
    <xf numFmtId="0" fontId="0" fillId="0" borderId="0" xfId="0" applyAlignment="1">
      <alignment horizontal="left" vertical="center"/>
    </xf>
    <xf numFmtId="176" fontId="1" fillId="0" borderId="42" xfId="1" applyNumberFormat="1" applyFont="1" applyFill="1" applyBorder="1" applyAlignment="1">
      <alignment vertical="center"/>
    </xf>
    <xf numFmtId="176" fontId="1" fillId="0" borderId="44" xfId="1" applyNumberFormat="1" applyFont="1" applyFill="1" applyBorder="1" applyAlignment="1">
      <alignment vertical="center"/>
    </xf>
    <xf numFmtId="176" fontId="1" fillId="0" borderId="6" xfId="1" applyNumberFormat="1" applyFont="1" applyFill="1" applyBorder="1" applyAlignment="1">
      <alignment vertical="center"/>
    </xf>
    <xf numFmtId="38" fontId="1" fillId="0" borderId="95" xfId="1" applyFont="1" applyFill="1" applyBorder="1" applyAlignment="1">
      <alignment vertical="center"/>
    </xf>
    <xf numFmtId="38" fontId="0" fillId="4" borderId="46" xfId="1" applyFont="1" applyFill="1" applyBorder="1" applyAlignment="1">
      <alignment vertical="center"/>
    </xf>
    <xf numFmtId="38" fontId="0" fillId="0" borderId="92" xfId="1" applyFont="1" applyFill="1" applyBorder="1" applyAlignment="1">
      <alignment vertical="center"/>
    </xf>
    <xf numFmtId="176" fontId="1" fillId="3" borderId="5" xfId="1" applyNumberFormat="1" applyFont="1" applyFill="1" applyBorder="1" applyAlignment="1">
      <alignment vertical="center"/>
    </xf>
    <xf numFmtId="38" fontId="6" fillId="0" borderId="0" xfId="1" applyFont="1" applyFill="1" applyBorder="1" applyAlignment="1">
      <alignment horizontal="left" vertical="center"/>
    </xf>
    <xf numFmtId="0" fontId="0" fillId="0" borderId="0" xfId="0" applyAlignment="1">
      <alignment vertical="center"/>
    </xf>
    <xf numFmtId="38" fontId="1" fillId="0" borderId="45" xfId="1" applyFont="1" applyFill="1" applyBorder="1" applyAlignment="1">
      <alignment vertical="center"/>
    </xf>
    <xf numFmtId="38" fontId="1" fillId="0" borderId="46" xfId="1" applyFont="1" applyFill="1" applyBorder="1" applyAlignment="1">
      <alignment vertical="center"/>
    </xf>
    <xf numFmtId="176" fontId="1" fillId="3" borderId="96" xfId="1" applyNumberFormat="1" applyFont="1" applyFill="1" applyBorder="1" applyAlignment="1">
      <alignment vertical="center"/>
    </xf>
    <xf numFmtId="176" fontId="1" fillId="3" borderId="8" xfId="1" applyNumberFormat="1" applyFont="1" applyFill="1" applyBorder="1" applyAlignment="1">
      <alignment vertical="center"/>
    </xf>
    <xf numFmtId="38" fontId="1" fillId="0" borderId="27" xfId="1" applyFont="1" applyFill="1" applyBorder="1" applyAlignment="1">
      <alignment vertical="center"/>
    </xf>
    <xf numFmtId="176" fontId="1" fillId="0" borderId="27" xfId="1" applyNumberFormat="1" applyFont="1" applyFill="1" applyBorder="1" applyAlignment="1">
      <alignment vertical="center"/>
    </xf>
    <xf numFmtId="38" fontId="1" fillId="0" borderId="97" xfId="1" applyFont="1" applyFill="1" applyBorder="1" applyAlignment="1">
      <alignment vertical="center"/>
    </xf>
    <xf numFmtId="38" fontId="1" fillId="0" borderId="74" xfId="1" applyFont="1" applyFill="1" applyBorder="1" applyAlignment="1">
      <alignment vertical="center"/>
    </xf>
    <xf numFmtId="176" fontId="1" fillId="0" borderId="99" xfId="1" applyNumberFormat="1" applyFont="1" applyFill="1" applyBorder="1" applyAlignment="1">
      <alignment vertical="center"/>
    </xf>
    <xf numFmtId="176" fontId="1" fillId="0" borderId="100" xfId="1" applyNumberFormat="1" applyFont="1" applyFill="1" applyBorder="1" applyAlignment="1">
      <alignment vertical="center"/>
    </xf>
    <xf numFmtId="176" fontId="1" fillId="0" borderId="101" xfId="1" applyNumberFormat="1" applyFont="1" applyFill="1" applyBorder="1" applyAlignment="1">
      <alignment vertical="center"/>
    </xf>
    <xf numFmtId="176" fontId="1" fillId="0" borderId="102" xfId="1" applyNumberFormat="1" applyFont="1" applyFill="1" applyBorder="1" applyAlignment="1">
      <alignment vertical="center"/>
    </xf>
    <xf numFmtId="176" fontId="1" fillId="0" borderId="103" xfId="1" applyNumberFormat="1" applyFont="1" applyFill="1" applyBorder="1" applyAlignment="1">
      <alignment vertical="center"/>
    </xf>
    <xf numFmtId="176" fontId="1" fillId="0" borderId="104" xfId="1" applyNumberFormat="1" applyFont="1" applyFill="1" applyBorder="1" applyAlignment="1">
      <alignment vertical="center"/>
    </xf>
    <xf numFmtId="176" fontId="1" fillId="0" borderId="105" xfId="1" applyNumberFormat="1" applyFont="1" applyFill="1" applyBorder="1" applyAlignment="1">
      <alignment vertical="center"/>
    </xf>
    <xf numFmtId="176" fontId="1" fillId="0" borderId="106" xfId="1" applyNumberFormat="1" applyFont="1" applyFill="1" applyBorder="1" applyAlignment="1">
      <alignment vertical="center"/>
    </xf>
    <xf numFmtId="176" fontId="1" fillId="0" borderId="107" xfId="1" applyNumberFormat="1" applyFont="1" applyFill="1" applyBorder="1" applyAlignment="1">
      <alignment vertical="center"/>
    </xf>
    <xf numFmtId="176" fontId="1" fillId="0" borderId="108" xfId="1" applyNumberFormat="1" applyFont="1" applyFill="1" applyBorder="1" applyAlignment="1">
      <alignment vertical="center"/>
    </xf>
    <xf numFmtId="176" fontId="1" fillId="0" borderId="109" xfId="1" applyNumberFormat="1" applyFont="1" applyFill="1" applyBorder="1" applyAlignment="1">
      <alignment vertical="center"/>
    </xf>
    <xf numFmtId="38" fontId="1" fillId="0" borderId="81" xfId="1" applyFont="1" applyFill="1" applyBorder="1" applyAlignment="1">
      <alignment vertical="center"/>
    </xf>
    <xf numFmtId="176" fontId="1" fillId="0" borderId="110" xfId="1" applyNumberFormat="1" applyFont="1" applyFill="1" applyBorder="1" applyAlignment="1">
      <alignment vertical="center"/>
    </xf>
    <xf numFmtId="176" fontId="1" fillId="0" borderId="111" xfId="1" applyNumberFormat="1" applyFont="1" applyFill="1" applyBorder="1" applyAlignment="1">
      <alignment vertical="center"/>
    </xf>
    <xf numFmtId="38" fontId="1" fillId="0" borderId="20" xfId="1" applyFont="1" applyFill="1" applyBorder="1" applyAlignment="1">
      <alignment vertical="center" shrinkToFit="1"/>
    </xf>
    <xf numFmtId="176" fontId="1" fillId="5" borderId="21" xfId="1" applyNumberFormat="1" applyFont="1" applyFill="1" applyBorder="1" applyAlignment="1">
      <alignment vertical="center"/>
    </xf>
    <xf numFmtId="38" fontId="0" fillId="0" borderId="22" xfId="1" applyFont="1" applyFill="1" applyBorder="1" applyAlignment="1">
      <alignment vertical="center"/>
    </xf>
    <xf numFmtId="0" fontId="1" fillId="0" borderId="19" xfId="0" applyFont="1" applyBorder="1"/>
    <xf numFmtId="38" fontId="0" fillId="0" borderId="81" xfId="1" applyFont="1" applyFill="1" applyBorder="1" applyAlignment="1">
      <alignment horizontal="center" vertical="center" shrinkToFit="1"/>
    </xf>
    <xf numFmtId="38" fontId="0" fillId="0" borderId="82" xfId="1" applyFont="1" applyFill="1" applyBorder="1" applyAlignment="1">
      <alignment horizontal="center" vertical="center" shrinkToFit="1"/>
    </xf>
    <xf numFmtId="38" fontId="0" fillId="4" borderId="45" xfId="1" applyFont="1" applyFill="1" applyBorder="1" applyAlignment="1">
      <alignment horizontal="left" vertical="center"/>
    </xf>
    <xf numFmtId="38" fontId="0" fillId="4" borderId="92" xfId="1" applyFont="1" applyFill="1" applyBorder="1" applyAlignment="1">
      <alignment horizontal="left" vertical="center"/>
    </xf>
    <xf numFmtId="38" fontId="0" fillId="4" borderId="46" xfId="1" applyFont="1" applyFill="1" applyBorder="1" applyAlignment="1">
      <alignment horizontal="left" vertical="center"/>
    </xf>
    <xf numFmtId="38" fontId="0" fillId="0" borderId="90" xfId="1" applyFont="1" applyFill="1" applyBorder="1" applyAlignment="1">
      <alignment horizontal="center" vertical="center" shrinkToFit="1"/>
    </xf>
    <xf numFmtId="38" fontId="0" fillId="0" borderId="46" xfId="1" applyFont="1" applyFill="1" applyBorder="1" applyAlignment="1">
      <alignment horizontal="center" vertical="center" shrinkToFit="1"/>
    </xf>
    <xf numFmtId="38" fontId="1" fillId="0" borderId="83" xfId="1" applyFont="1" applyFill="1" applyBorder="1" applyAlignment="1">
      <alignment horizontal="center" vertical="center" shrinkToFit="1"/>
    </xf>
    <xf numFmtId="38" fontId="1" fillId="0" borderId="84" xfId="1" applyFont="1" applyFill="1" applyBorder="1" applyAlignment="1">
      <alignment horizontal="center" vertical="center" shrinkToFit="1"/>
    </xf>
    <xf numFmtId="38" fontId="0" fillId="0" borderId="63" xfId="1" applyFont="1" applyFill="1" applyBorder="1" applyAlignment="1">
      <alignment horizontal="center" vertical="center" shrinkToFit="1"/>
    </xf>
    <xf numFmtId="38" fontId="0" fillId="0" borderId="64" xfId="1" applyFont="1" applyFill="1" applyBorder="1" applyAlignment="1">
      <alignment horizontal="center" vertical="center" shrinkToFit="1"/>
    </xf>
    <xf numFmtId="176" fontId="0" fillId="0" borderId="52" xfId="1" applyNumberFormat="1" applyFont="1" applyFill="1" applyBorder="1" applyAlignment="1">
      <alignment horizontal="center" vertical="center"/>
    </xf>
    <xf numFmtId="176" fontId="0" fillId="0" borderId="48" xfId="1" applyNumberFormat="1" applyFont="1" applyFill="1" applyBorder="1" applyAlignment="1">
      <alignment horizontal="center" vertical="center"/>
    </xf>
    <xf numFmtId="38" fontId="1" fillId="0" borderId="19" xfId="1" applyFont="1" applyFill="1" applyBorder="1" applyAlignment="1">
      <alignment horizontal="center" vertical="center" shrinkToFit="1"/>
    </xf>
    <xf numFmtId="38" fontId="1" fillId="0" borderId="20" xfId="1" applyFont="1" applyFill="1" applyBorder="1" applyAlignment="1">
      <alignment horizontal="center" vertical="center" shrinkToFit="1"/>
    </xf>
    <xf numFmtId="38" fontId="0" fillId="0" borderId="79" xfId="1" applyFont="1" applyFill="1" applyBorder="1" applyAlignment="1">
      <alignment horizontal="center" vertical="center"/>
    </xf>
    <xf numFmtId="38" fontId="0" fillId="0" borderId="39" xfId="1" applyFont="1" applyFill="1" applyBorder="1" applyAlignment="1">
      <alignment horizontal="center" vertical="center"/>
    </xf>
    <xf numFmtId="38" fontId="0" fillId="0" borderId="50" xfId="1" applyFont="1" applyFill="1" applyBorder="1" applyAlignment="1">
      <alignment horizontal="center" vertical="center"/>
    </xf>
    <xf numFmtId="38" fontId="0" fillId="0" borderId="80" xfId="1" applyFont="1" applyFill="1" applyBorder="1" applyAlignment="1">
      <alignment horizontal="center" vertical="center"/>
    </xf>
    <xf numFmtId="38" fontId="0" fillId="0" borderId="6" xfId="1" applyFont="1" applyFill="1" applyBorder="1" applyAlignment="1">
      <alignment horizontal="center" vertical="center"/>
    </xf>
    <xf numFmtId="38" fontId="0" fillId="0" borderId="13" xfId="1" applyFont="1" applyFill="1" applyBorder="1" applyAlignment="1">
      <alignment horizontal="center" vertical="center"/>
    </xf>
    <xf numFmtId="38" fontId="1" fillId="0" borderId="14" xfId="1" applyFont="1" applyFill="1" applyBorder="1" applyAlignment="1">
      <alignment horizontal="center" vertical="center"/>
    </xf>
    <xf numFmtId="38" fontId="1" fillId="0" borderId="15"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13" xfId="1" applyFont="1" applyFill="1" applyBorder="1" applyAlignment="1">
      <alignment horizontal="center" vertical="center"/>
    </xf>
    <xf numFmtId="38" fontId="0" fillId="4" borderId="21" xfId="1" applyFont="1" applyFill="1" applyBorder="1" applyAlignment="1">
      <alignment horizontal="left" vertical="center"/>
    </xf>
    <xf numFmtId="38" fontId="0" fillId="4" borderId="19" xfId="1" applyFont="1" applyFill="1" applyBorder="1" applyAlignment="1">
      <alignment horizontal="left" vertical="center"/>
    </xf>
    <xf numFmtId="38" fontId="0" fillId="4" borderId="24" xfId="1" applyFont="1" applyFill="1" applyBorder="1" applyAlignment="1">
      <alignment horizontal="left" vertical="center"/>
    </xf>
    <xf numFmtId="38" fontId="0" fillId="4" borderId="20" xfId="1" applyFont="1" applyFill="1" applyBorder="1" applyAlignment="1">
      <alignment horizontal="left" vertical="center"/>
    </xf>
    <xf numFmtId="38" fontId="6" fillId="0" borderId="19" xfId="1" applyFont="1" applyFill="1" applyBorder="1" applyAlignment="1">
      <alignment vertical="center"/>
    </xf>
    <xf numFmtId="38" fontId="6" fillId="0" borderId="20" xfId="1" applyFont="1" applyFill="1" applyBorder="1" applyAlignment="1">
      <alignment vertical="center"/>
    </xf>
    <xf numFmtId="38" fontId="6" fillId="0" borderId="31" xfId="1" applyFont="1" applyFill="1" applyBorder="1" applyAlignment="1">
      <alignment vertical="center"/>
    </xf>
    <xf numFmtId="38" fontId="6" fillId="0" borderId="32" xfId="1" applyFont="1" applyFill="1" applyBorder="1" applyAlignment="1">
      <alignment vertical="center"/>
    </xf>
    <xf numFmtId="38" fontId="0" fillId="0" borderId="19" xfId="1" applyFont="1" applyFill="1" applyBorder="1" applyAlignment="1">
      <alignment horizontal="center" vertical="center" shrinkToFit="1"/>
    </xf>
    <xf numFmtId="38" fontId="0" fillId="0" borderId="20" xfId="1" applyFont="1" applyFill="1" applyBorder="1" applyAlignment="1">
      <alignment horizontal="center" vertical="center" shrinkToFit="1"/>
    </xf>
    <xf numFmtId="38" fontId="0" fillId="0" borderId="36" xfId="1" applyFont="1" applyFill="1" applyBorder="1" applyAlignment="1">
      <alignment horizontal="center" vertical="center"/>
    </xf>
    <xf numFmtId="38" fontId="1" fillId="0" borderId="37" xfId="1" applyFont="1" applyFill="1" applyBorder="1" applyAlignment="1">
      <alignment horizontal="center" vertical="center"/>
    </xf>
    <xf numFmtId="38" fontId="1" fillId="0" borderId="38" xfId="1" applyFont="1" applyFill="1" applyBorder="1" applyAlignment="1">
      <alignment horizontal="center" vertical="center"/>
    </xf>
    <xf numFmtId="38" fontId="0" fillId="0" borderId="33" xfId="1" applyFont="1" applyFill="1" applyBorder="1" applyAlignment="1">
      <alignment horizontal="center" vertical="center"/>
    </xf>
    <xf numFmtId="38" fontId="0" fillId="0" borderId="34" xfId="1" applyFont="1" applyFill="1" applyBorder="1" applyAlignment="1">
      <alignment horizontal="center" vertical="center"/>
    </xf>
    <xf numFmtId="38" fontId="0" fillId="0" borderId="85" xfId="1" applyFont="1" applyFill="1" applyBorder="1" applyAlignment="1">
      <alignment horizontal="center" vertical="center"/>
    </xf>
    <xf numFmtId="38" fontId="0" fillId="0" borderId="78" xfId="1" applyFont="1" applyFill="1" applyBorder="1" applyAlignment="1">
      <alignment horizontal="center" vertical="center"/>
    </xf>
    <xf numFmtId="38" fontId="0" fillId="0" borderId="35" xfId="1" applyFont="1" applyFill="1" applyBorder="1" applyAlignment="1">
      <alignment horizontal="center" vertical="center"/>
    </xf>
    <xf numFmtId="38" fontId="0" fillId="4" borderId="14" xfId="1" applyFont="1" applyFill="1" applyBorder="1" applyAlignment="1">
      <alignment horizontal="left" vertical="center"/>
    </xf>
    <xf numFmtId="38" fontId="0" fillId="4" borderId="94" xfId="1" applyFont="1" applyFill="1" applyBorder="1" applyAlignment="1">
      <alignment horizontal="left" vertical="center"/>
    </xf>
    <xf numFmtId="38" fontId="0" fillId="4" borderId="15" xfId="1" applyFont="1" applyFill="1" applyBorder="1" applyAlignment="1">
      <alignment horizontal="left" vertical="center"/>
    </xf>
    <xf numFmtId="38" fontId="1" fillId="0" borderId="36" xfId="1" applyFont="1" applyFill="1" applyBorder="1" applyAlignment="1">
      <alignment horizontal="center" vertical="center"/>
    </xf>
    <xf numFmtId="38" fontId="1" fillId="2" borderId="36" xfId="1" applyFont="1" applyFill="1" applyBorder="1" applyAlignment="1">
      <alignment horizontal="center" vertical="center"/>
    </xf>
    <xf numFmtId="38" fontId="1" fillId="2" borderId="37" xfId="1" applyFont="1" applyFill="1" applyBorder="1" applyAlignment="1">
      <alignment horizontal="center" vertical="center"/>
    </xf>
    <xf numFmtId="38" fontId="1" fillId="2" borderId="38" xfId="1" applyFont="1" applyFill="1" applyBorder="1" applyAlignment="1">
      <alignment horizontal="center" vertical="center"/>
    </xf>
    <xf numFmtId="38" fontId="0" fillId="0" borderId="52" xfId="1" applyFont="1" applyFill="1" applyBorder="1" applyAlignment="1">
      <alignment horizontal="center" vertical="center" shrinkToFit="1"/>
    </xf>
    <xf numFmtId="38" fontId="0" fillId="0" borderId="48" xfId="1" applyFont="1" applyFill="1" applyBorder="1" applyAlignment="1">
      <alignment horizontal="center" vertical="center" shrinkToFit="1"/>
    </xf>
    <xf numFmtId="38" fontId="0" fillId="6" borderId="57" xfId="1" applyFont="1" applyFill="1" applyBorder="1" applyAlignment="1">
      <alignment horizontal="center" vertical="center" shrinkToFit="1"/>
    </xf>
    <xf numFmtId="38" fontId="0" fillId="6" borderId="72" xfId="1" applyFont="1" applyFill="1" applyBorder="1" applyAlignment="1">
      <alignment horizontal="center" vertical="center" shrinkToFit="1"/>
    </xf>
    <xf numFmtId="38" fontId="0" fillId="0" borderId="53" xfId="1" applyFont="1" applyFill="1" applyBorder="1" applyAlignment="1">
      <alignment horizontal="center" vertical="center" shrinkToFit="1"/>
    </xf>
    <xf numFmtId="38" fontId="1" fillId="0" borderId="52" xfId="1" applyFont="1" applyFill="1" applyBorder="1" applyAlignment="1">
      <alignment horizontal="center" vertical="center" shrinkToFit="1"/>
    </xf>
    <xf numFmtId="38" fontId="1" fillId="0" borderId="48" xfId="1" applyFont="1" applyFill="1" applyBorder="1" applyAlignment="1">
      <alignment horizontal="center" vertical="center" shrinkToFit="1"/>
    </xf>
    <xf numFmtId="38" fontId="0" fillId="0" borderId="45" xfId="1" applyFont="1" applyFill="1" applyBorder="1" applyAlignment="1">
      <alignment horizontal="center" vertical="center" shrinkToFit="1"/>
    </xf>
    <xf numFmtId="38" fontId="5" fillId="0" borderId="0" xfId="1" applyFont="1" applyFill="1" applyAlignment="1">
      <alignment horizontal="center" vertical="center" wrapText="1" shrinkToFit="1"/>
    </xf>
    <xf numFmtId="38" fontId="1" fillId="2" borderId="98" xfId="1" applyFont="1" applyFill="1" applyBorder="1" applyAlignment="1">
      <alignment horizontal="center" vertical="center"/>
    </xf>
    <xf numFmtId="38" fontId="1" fillId="2" borderId="50" xfId="1" applyFont="1" applyFill="1" applyBorder="1" applyAlignment="1">
      <alignment horizontal="center" vertical="center"/>
    </xf>
    <xf numFmtId="38" fontId="1" fillId="0" borderId="57" xfId="1" applyFont="1" applyFill="1" applyBorder="1" applyAlignment="1">
      <alignment horizontal="center" vertical="center" shrinkToFit="1"/>
    </xf>
    <xf numFmtId="38" fontId="1" fillId="0" borderId="72" xfId="1" applyFont="1" applyFill="1" applyBorder="1" applyAlignment="1">
      <alignment horizontal="center" vertical="center" shrinkToFit="1"/>
    </xf>
    <xf numFmtId="38" fontId="1" fillId="0" borderId="33" xfId="1" applyFont="1" applyFill="1" applyBorder="1" applyAlignment="1">
      <alignment horizontal="center" vertical="center" textRotation="255"/>
    </xf>
    <xf numFmtId="38" fontId="1" fillId="0" borderId="34" xfId="1" applyFont="1" applyFill="1" applyBorder="1" applyAlignment="1">
      <alignment horizontal="center" vertical="center" textRotation="255"/>
    </xf>
    <xf numFmtId="38" fontId="5" fillId="3" borderId="0" xfId="1" applyFont="1" applyFill="1" applyBorder="1" applyAlignment="1">
      <alignment horizontal="center" vertical="center" shrinkToFit="1"/>
    </xf>
    <xf numFmtId="38" fontId="1" fillId="0" borderId="27" xfId="1" applyFont="1" applyFill="1" applyBorder="1" applyAlignment="1">
      <alignment horizontal="left" vertical="center"/>
    </xf>
    <xf numFmtId="38" fontId="1" fillId="2" borderId="40" xfId="1" applyFont="1" applyFill="1" applyBorder="1" applyAlignment="1">
      <alignment horizontal="center" vertical="center"/>
    </xf>
    <xf numFmtId="38" fontId="1" fillId="0" borderId="98" xfId="1" applyFont="1" applyFill="1" applyBorder="1" applyAlignment="1">
      <alignment horizontal="left" vertical="center"/>
    </xf>
    <xf numFmtId="38" fontId="1" fillId="0" borderId="50" xfId="1" applyFont="1" applyFill="1" applyBorder="1" applyAlignment="1">
      <alignment horizontal="left" vertical="center"/>
    </xf>
    <xf numFmtId="38" fontId="1" fillId="0" borderId="45" xfId="1" applyFont="1" applyFill="1" applyBorder="1" applyAlignment="1">
      <alignment horizontal="left" vertical="center"/>
    </xf>
    <xf numFmtId="38" fontId="1" fillId="0" borderId="46" xfId="1" applyFont="1" applyFill="1" applyBorder="1" applyAlignment="1">
      <alignment horizontal="left" vertical="center"/>
    </xf>
    <xf numFmtId="38" fontId="0" fillId="4" borderId="63" xfId="1" applyFont="1" applyFill="1" applyBorder="1" applyAlignment="1">
      <alignment horizontal="left" vertical="center"/>
    </xf>
    <xf numFmtId="38" fontId="0" fillId="4" borderId="93" xfId="1" applyFont="1" applyFill="1" applyBorder="1" applyAlignment="1">
      <alignment horizontal="left" vertical="center"/>
    </xf>
    <xf numFmtId="38" fontId="0" fillId="4" borderId="64" xfId="1" applyFont="1" applyFill="1" applyBorder="1" applyAlignment="1">
      <alignment horizontal="left" vertical="center"/>
    </xf>
    <xf numFmtId="38" fontId="1" fillId="2" borderId="39" xfId="1" applyFont="1" applyFill="1" applyBorder="1" applyAlignment="1">
      <alignment horizontal="center" vertical="center"/>
    </xf>
    <xf numFmtId="38" fontId="1" fillId="0" borderId="79" xfId="1" applyFont="1" applyFill="1" applyBorder="1" applyAlignment="1">
      <alignment horizontal="center" vertical="center" textRotation="255"/>
    </xf>
    <xf numFmtId="38" fontId="1" fillId="0" borderId="49" xfId="1" applyFont="1" applyFill="1" applyBorder="1" applyAlignment="1">
      <alignment horizontal="center" vertical="center" textRotation="255"/>
    </xf>
    <xf numFmtId="38" fontId="1" fillId="0" borderId="80" xfId="1" applyFont="1" applyFill="1" applyBorder="1" applyAlignment="1">
      <alignment horizontal="center" vertical="center" textRotation="255"/>
    </xf>
    <xf numFmtId="38" fontId="1" fillId="0" borderId="53" xfId="1" applyFont="1" applyFill="1" applyBorder="1" applyAlignment="1">
      <alignment horizontal="center" vertical="center" shrinkToFit="1"/>
    </xf>
    <xf numFmtId="38" fontId="1" fillId="0" borderId="64" xfId="1" applyFont="1" applyFill="1" applyBorder="1" applyAlignment="1">
      <alignment horizontal="center" vertical="center" shrinkToFit="1"/>
    </xf>
    <xf numFmtId="38" fontId="0" fillId="0" borderId="83" xfId="1" applyFont="1" applyFill="1" applyBorder="1" applyAlignment="1">
      <alignment horizontal="center" vertical="center" shrinkToFit="1"/>
    </xf>
    <xf numFmtId="38" fontId="0" fillId="0" borderId="84" xfId="1" applyFont="1" applyFill="1" applyBorder="1" applyAlignment="1">
      <alignment horizontal="center" vertical="center" shrinkToFit="1"/>
    </xf>
    <xf numFmtId="38" fontId="0" fillId="4" borderId="66" xfId="1" applyFont="1" applyFill="1" applyBorder="1" applyAlignment="1">
      <alignment horizontal="left" vertical="center"/>
    </xf>
    <xf numFmtId="38" fontId="0" fillId="4" borderId="69" xfId="1" applyFont="1" applyFill="1" applyBorder="1" applyAlignment="1">
      <alignment horizontal="left" vertical="center"/>
    </xf>
    <xf numFmtId="38" fontId="0" fillId="4" borderId="67" xfId="1" applyFont="1" applyFill="1" applyBorder="1" applyAlignment="1">
      <alignment horizontal="left" vertical="center"/>
    </xf>
    <xf numFmtId="38" fontId="0" fillId="0" borderId="47" xfId="1" applyFont="1" applyFill="1" applyBorder="1" applyAlignment="1">
      <alignment horizontal="center" vertical="center" shrinkToFit="1"/>
    </xf>
    <xf numFmtId="38" fontId="0" fillId="6" borderId="52" xfId="1" applyFont="1" applyFill="1" applyBorder="1" applyAlignment="1">
      <alignment horizontal="center" vertical="center" shrinkToFit="1"/>
    </xf>
    <xf numFmtId="38" fontId="0" fillId="6" borderId="48" xfId="1" applyFont="1" applyFill="1" applyBorder="1" applyAlignment="1">
      <alignment horizontal="center" vertical="center" shrinkToFit="1"/>
    </xf>
    <xf numFmtId="38" fontId="1" fillId="0" borderId="112" xfId="1" applyFont="1" applyFill="1" applyBorder="1" applyAlignment="1">
      <alignment horizontal="center" vertical="center" shrinkToFit="1"/>
    </xf>
    <xf numFmtId="38" fontId="1" fillId="0" borderId="26" xfId="1" applyFont="1" applyFill="1" applyBorder="1" applyAlignment="1">
      <alignment horizontal="center" vertical="center" shrinkToFit="1"/>
    </xf>
    <xf numFmtId="38" fontId="1" fillId="0" borderId="4" xfId="1" applyFont="1" applyFill="1" applyBorder="1" applyAlignment="1">
      <alignment horizontal="center" vertical="center"/>
    </xf>
    <xf numFmtId="38" fontId="1" fillId="0" borderId="45" xfId="1" applyFont="1" applyFill="1" applyBorder="1" applyAlignment="1">
      <alignment horizontal="center" vertical="center"/>
    </xf>
    <xf numFmtId="38" fontId="1" fillId="0" borderId="46" xfId="1" applyFont="1" applyFill="1" applyBorder="1" applyAlignment="1">
      <alignment horizontal="center" vertical="center"/>
    </xf>
    <xf numFmtId="0" fontId="7" fillId="0" borderId="0" xfId="0" applyFont="1" applyAlignment="1">
      <alignment horizontal="lef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20"/>
  <sheetViews>
    <sheetView tabSelected="1" zoomScale="85" zoomScaleNormal="85" workbookViewId="0">
      <selection activeCell="F1" sqref="F1"/>
    </sheetView>
  </sheetViews>
  <sheetFormatPr defaultColWidth="9" defaultRowHeight="25.05" customHeight="1" x14ac:dyDescent="0.2"/>
  <cols>
    <col min="1" max="1" width="3.88671875" style="1" customWidth="1"/>
    <col min="2" max="2" width="5.21875" style="1" customWidth="1"/>
    <col min="3" max="3" width="4.77734375" style="1" customWidth="1"/>
    <col min="4" max="4" width="18.77734375" style="1" customWidth="1"/>
    <col min="5" max="5" width="24.77734375" style="1" customWidth="1"/>
    <col min="6" max="6" width="28.44140625" style="1" customWidth="1"/>
    <col min="7" max="16" width="15.6640625" style="1" customWidth="1"/>
    <col min="17" max="17" width="37.44140625" style="1" customWidth="1"/>
    <col min="18" max="16384" width="9" style="1"/>
  </cols>
  <sheetData>
    <row r="1" spans="2:17" ht="27" customHeight="1" x14ac:dyDescent="0.3">
      <c r="C1" s="11"/>
      <c r="D1" s="250" t="s">
        <v>123</v>
      </c>
      <c r="E1" s="27"/>
      <c r="F1" s="27"/>
    </row>
    <row r="2" spans="2:17" ht="38.25" customHeight="1" x14ac:dyDescent="0.2">
      <c r="B2" s="214" t="s">
        <v>14</v>
      </c>
      <c r="C2" s="214"/>
      <c r="D2" s="214"/>
      <c r="E2" s="214"/>
      <c r="F2" s="214"/>
      <c r="G2" s="214"/>
      <c r="H2" s="214"/>
      <c r="I2" s="214"/>
      <c r="J2" s="214"/>
      <c r="K2" s="214"/>
      <c r="L2" s="214"/>
      <c r="M2" s="214"/>
      <c r="N2" s="214"/>
      <c r="O2" s="214"/>
      <c r="P2" s="214"/>
      <c r="Q2" s="214"/>
    </row>
    <row r="3" spans="2:17" ht="26.4" customHeight="1" x14ac:dyDescent="0.2">
      <c r="B3" s="221" t="s">
        <v>32</v>
      </c>
      <c r="C3" s="221"/>
      <c r="D3" s="221"/>
      <c r="E3" s="114" t="s">
        <v>58</v>
      </c>
      <c r="F3" s="37"/>
      <c r="G3" s="32"/>
      <c r="H3" s="32"/>
      <c r="I3" s="32"/>
      <c r="J3" s="32"/>
      <c r="K3" s="32"/>
      <c r="L3" s="32"/>
      <c r="M3" s="32"/>
      <c r="N3" s="32"/>
      <c r="O3" s="32"/>
      <c r="P3" s="32"/>
      <c r="Q3" s="32"/>
    </row>
    <row r="4" spans="2:17" ht="21.75" customHeight="1" thickBot="1" x14ac:dyDescent="0.25">
      <c r="B4" s="31" t="s">
        <v>15</v>
      </c>
      <c r="C4" s="3"/>
      <c r="D4" s="3"/>
      <c r="E4" s="3"/>
      <c r="F4" s="3"/>
      <c r="G4" s="2"/>
      <c r="H4" s="2"/>
      <c r="I4" s="2"/>
      <c r="J4" s="2"/>
      <c r="K4" s="2"/>
      <c r="L4" s="2"/>
      <c r="M4" s="2"/>
      <c r="N4" s="2"/>
      <c r="O4" s="2"/>
      <c r="P4" s="2"/>
      <c r="Q4" s="4" t="s">
        <v>0</v>
      </c>
    </row>
    <row r="5" spans="2:17" ht="21.75" customHeight="1" thickBot="1" x14ac:dyDescent="0.25">
      <c r="B5" s="203" t="s">
        <v>8</v>
      </c>
      <c r="C5" s="204"/>
      <c r="D5" s="205"/>
      <c r="E5" s="223" t="s">
        <v>21</v>
      </c>
      <c r="F5" s="205"/>
      <c r="G5" s="28" t="s">
        <v>81</v>
      </c>
      <c r="H5" s="28" t="s">
        <v>82</v>
      </c>
      <c r="I5" s="28" t="s">
        <v>83</v>
      </c>
      <c r="J5" s="28" t="s">
        <v>84</v>
      </c>
      <c r="K5" s="28" t="s">
        <v>85</v>
      </c>
      <c r="L5" s="28" t="s">
        <v>86</v>
      </c>
      <c r="M5" s="28" t="s">
        <v>87</v>
      </c>
      <c r="N5" s="28" t="s">
        <v>88</v>
      </c>
      <c r="O5" s="28" t="s">
        <v>89</v>
      </c>
      <c r="P5" s="28" t="s">
        <v>90</v>
      </c>
      <c r="Q5" s="29" t="s">
        <v>7</v>
      </c>
    </row>
    <row r="6" spans="2:17" ht="37.799999999999997" customHeight="1" x14ac:dyDescent="0.2">
      <c r="B6" s="219" t="s">
        <v>16</v>
      </c>
      <c r="C6" s="15" t="s">
        <v>6</v>
      </c>
      <c r="D6" s="16"/>
      <c r="E6" s="224" t="s">
        <v>52</v>
      </c>
      <c r="F6" s="225"/>
      <c r="G6" s="34">
        <f>G84</f>
        <v>1000</v>
      </c>
      <c r="H6" s="34">
        <f t="shared" ref="H6:P6" si="0">H84</f>
        <v>1000</v>
      </c>
      <c r="I6" s="34">
        <f t="shared" si="0"/>
        <v>1000</v>
      </c>
      <c r="J6" s="34">
        <f t="shared" si="0"/>
        <v>1000</v>
      </c>
      <c r="K6" s="34">
        <f t="shared" si="0"/>
        <v>1000</v>
      </c>
      <c r="L6" s="34">
        <f t="shared" si="0"/>
        <v>1000</v>
      </c>
      <c r="M6" s="34">
        <f t="shared" si="0"/>
        <v>1000</v>
      </c>
      <c r="N6" s="34">
        <f t="shared" si="0"/>
        <v>1000</v>
      </c>
      <c r="O6" s="34">
        <f t="shared" si="0"/>
        <v>1000</v>
      </c>
      <c r="P6" s="34">
        <f t="shared" si="0"/>
        <v>1000</v>
      </c>
      <c r="Q6" s="25"/>
    </row>
    <row r="7" spans="2:17" ht="37.799999999999997" customHeight="1" thickBot="1" x14ac:dyDescent="0.25">
      <c r="B7" s="220"/>
      <c r="C7" s="137" t="s">
        <v>20</v>
      </c>
      <c r="D7" s="130"/>
      <c r="E7" s="226"/>
      <c r="F7" s="227"/>
      <c r="G7" s="108"/>
      <c r="H7" s="108"/>
      <c r="I7" s="108"/>
      <c r="J7" s="108"/>
      <c r="K7" s="109"/>
      <c r="L7" s="110"/>
      <c r="M7" s="110"/>
      <c r="N7" s="110"/>
      <c r="O7" s="110"/>
      <c r="P7" s="110"/>
      <c r="Q7" s="111"/>
    </row>
    <row r="8" spans="2:17" ht="29.4" customHeight="1" thickBot="1" x14ac:dyDescent="0.25">
      <c r="B8" s="202" t="s">
        <v>93</v>
      </c>
      <c r="C8" s="192"/>
      <c r="D8" s="192"/>
      <c r="E8" s="192"/>
      <c r="F8" s="247"/>
      <c r="G8" s="132">
        <f>SUM(G6:G7)</f>
        <v>1000</v>
      </c>
      <c r="H8" s="33">
        <f t="shared" ref="H8:O8" si="1">SUM(H6:H7)</f>
        <v>1000</v>
      </c>
      <c r="I8" s="33">
        <f t="shared" si="1"/>
        <v>1000</v>
      </c>
      <c r="J8" s="33">
        <f t="shared" si="1"/>
        <v>1000</v>
      </c>
      <c r="K8" s="33">
        <f t="shared" si="1"/>
        <v>1000</v>
      </c>
      <c r="L8" s="33">
        <f t="shared" si="1"/>
        <v>1000</v>
      </c>
      <c r="M8" s="33">
        <f t="shared" si="1"/>
        <v>1000</v>
      </c>
      <c r="N8" s="33">
        <f t="shared" si="1"/>
        <v>1000</v>
      </c>
      <c r="O8" s="33">
        <f t="shared" si="1"/>
        <v>1000</v>
      </c>
      <c r="P8" s="133">
        <f>SUM(P6:P7)</f>
        <v>1000</v>
      </c>
      <c r="Q8" s="136"/>
    </row>
    <row r="9" spans="2:17" ht="29.4" customHeight="1" thickBot="1" x14ac:dyDescent="0.25">
      <c r="B9" s="24"/>
      <c r="C9" s="24"/>
      <c r="D9" s="24"/>
      <c r="E9" s="24"/>
      <c r="F9" s="24"/>
      <c r="G9" s="9"/>
      <c r="H9" s="9"/>
      <c r="I9" s="9"/>
      <c r="J9" s="9"/>
      <c r="K9" s="9"/>
      <c r="L9" s="9"/>
      <c r="M9" s="9"/>
      <c r="N9" s="9"/>
      <c r="O9" s="9"/>
      <c r="P9" s="9"/>
      <c r="Q9" s="8"/>
    </row>
    <row r="10" spans="2:17" ht="21.75" customHeight="1" thickBot="1" x14ac:dyDescent="0.25">
      <c r="B10" s="203" t="s">
        <v>8</v>
      </c>
      <c r="C10" s="204"/>
      <c r="D10" s="205"/>
      <c r="E10" s="223" t="s">
        <v>21</v>
      </c>
      <c r="F10" s="205"/>
      <c r="G10" s="28" t="s">
        <v>81</v>
      </c>
      <c r="H10" s="28" t="s">
        <v>82</v>
      </c>
      <c r="I10" s="28" t="s">
        <v>83</v>
      </c>
      <c r="J10" s="28" t="s">
        <v>84</v>
      </c>
      <c r="K10" s="28" t="s">
        <v>85</v>
      </c>
      <c r="L10" s="28" t="s">
        <v>86</v>
      </c>
      <c r="M10" s="28" t="s">
        <v>87</v>
      </c>
      <c r="N10" s="28" t="s">
        <v>88</v>
      </c>
      <c r="O10" s="28" t="s">
        <v>89</v>
      </c>
      <c r="P10" s="28" t="s">
        <v>90</v>
      </c>
      <c r="Q10" s="29" t="s">
        <v>7</v>
      </c>
    </row>
    <row r="11" spans="2:17" ht="21.75" customHeight="1" x14ac:dyDescent="0.2">
      <c r="B11" s="219" t="s">
        <v>17</v>
      </c>
      <c r="C11" s="134" t="s">
        <v>18</v>
      </c>
      <c r="D11" s="134"/>
      <c r="E11" s="222"/>
      <c r="F11" s="222"/>
      <c r="G11" s="135"/>
      <c r="H11" s="135"/>
      <c r="I11" s="135"/>
      <c r="J11" s="135"/>
      <c r="K11" s="135"/>
      <c r="L11" s="135"/>
      <c r="M11" s="135"/>
      <c r="N11" s="135"/>
      <c r="O11" s="135"/>
      <c r="P11" s="135"/>
      <c r="Q11" s="104"/>
    </row>
    <row r="12" spans="2:17" ht="21.75" customHeight="1" thickBot="1" x14ac:dyDescent="0.25">
      <c r="B12" s="220"/>
      <c r="C12" s="91" t="s">
        <v>61</v>
      </c>
      <c r="D12" s="131"/>
      <c r="E12" s="248"/>
      <c r="F12" s="249"/>
      <c r="G12" s="100"/>
      <c r="H12" s="100"/>
      <c r="I12" s="100"/>
      <c r="J12" s="100"/>
      <c r="K12" s="71"/>
      <c r="L12" s="71"/>
      <c r="M12" s="71"/>
      <c r="N12" s="71"/>
      <c r="O12" s="71"/>
      <c r="P12" s="71"/>
      <c r="Q12" s="117"/>
    </row>
    <row r="13" spans="2:17" ht="21.75" customHeight="1" thickBot="1" x14ac:dyDescent="0.25">
      <c r="B13" s="202" t="s">
        <v>93</v>
      </c>
      <c r="C13" s="192"/>
      <c r="D13" s="192"/>
      <c r="E13" s="192"/>
      <c r="F13" s="247"/>
      <c r="G13" s="132">
        <f>SUM(G11:G12)</f>
        <v>0</v>
      </c>
      <c r="H13" s="33">
        <f t="shared" ref="H13:P13" si="2">SUM(H11:H12)</f>
        <v>0</v>
      </c>
      <c r="I13" s="33">
        <f t="shared" si="2"/>
        <v>0</v>
      </c>
      <c r="J13" s="33">
        <f t="shared" si="2"/>
        <v>0</v>
      </c>
      <c r="K13" s="33">
        <f t="shared" si="2"/>
        <v>0</v>
      </c>
      <c r="L13" s="33">
        <f t="shared" si="2"/>
        <v>0</v>
      </c>
      <c r="M13" s="33">
        <f t="shared" si="2"/>
        <v>0</v>
      </c>
      <c r="N13" s="33">
        <f t="shared" si="2"/>
        <v>0</v>
      </c>
      <c r="O13" s="33">
        <f t="shared" si="2"/>
        <v>0</v>
      </c>
      <c r="P13" s="133">
        <f t="shared" si="2"/>
        <v>0</v>
      </c>
      <c r="Q13" s="6"/>
    </row>
    <row r="14" spans="2:17" ht="21.75" customHeight="1" x14ac:dyDescent="0.2">
      <c r="B14" s="24"/>
      <c r="C14" s="24"/>
      <c r="D14" s="24"/>
      <c r="E14" s="24"/>
      <c r="F14" s="24"/>
      <c r="G14" s="9"/>
      <c r="H14" s="9"/>
      <c r="I14" s="9"/>
      <c r="J14" s="9"/>
      <c r="K14" s="9"/>
      <c r="L14" s="9"/>
      <c r="M14" s="9"/>
      <c r="N14" s="9"/>
      <c r="O14" s="9"/>
      <c r="P14" s="9"/>
      <c r="Q14" s="8"/>
    </row>
    <row r="15" spans="2:17" ht="21.75" customHeight="1" thickBot="1" x14ac:dyDescent="0.25">
      <c r="B15" s="31" t="s">
        <v>19</v>
      </c>
      <c r="C15" s="24"/>
      <c r="D15" s="24"/>
      <c r="E15" s="24"/>
      <c r="F15" s="24"/>
      <c r="G15" s="9"/>
      <c r="H15" s="9"/>
      <c r="I15" s="9"/>
      <c r="J15" s="9"/>
      <c r="K15" s="9"/>
      <c r="L15" s="9"/>
      <c r="M15" s="9"/>
      <c r="N15" s="9"/>
      <c r="O15" s="9"/>
      <c r="P15" s="9"/>
      <c r="Q15" s="4" t="s">
        <v>0</v>
      </c>
    </row>
    <row r="16" spans="2:17" ht="21.75" customHeight="1" thickBot="1" x14ac:dyDescent="0.25">
      <c r="B16" s="203" t="s">
        <v>8</v>
      </c>
      <c r="C16" s="231"/>
      <c r="D16" s="216"/>
      <c r="E16" s="215"/>
      <c r="F16" s="216"/>
      <c r="G16" s="28" t="s">
        <v>81</v>
      </c>
      <c r="H16" s="28" t="s">
        <v>82</v>
      </c>
      <c r="I16" s="28" t="s">
        <v>83</v>
      </c>
      <c r="J16" s="28" t="s">
        <v>84</v>
      </c>
      <c r="K16" s="28" t="s">
        <v>85</v>
      </c>
      <c r="L16" s="28" t="s">
        <v>86</v>
      </c>
      <c r="M16" s="28" t="s">
        <v>87</v>
      </c>
      <c r="N16" s="28" t="s">
        <v>88</v>
      </c>
      <c r="O16" s="28" t="s">
        <v>89</v>
      </c>
      <c r="P16" s="28" t="s">
        <v>90</v>
      </c>
      <c r="Q16" s="30" t="s">
        <v>7</v>
      </c>
    </row>
    <row r="17" spans="2:17" ht="21.75" customHeight="1" x14ac:dyDescent="0.2">
      <c r="B17" s="232" t="s">
        <v>1</v>
      </c>
      <c r="C17" s="181" t="s">
        <v>33</v>
      </c>
      <c r="D17" s="181"/>
      <c r="E17" s="181"/>
      <c r="F17" s="181"/>
      <c r="G17" s="36">
        <f t="shared" ref="G17:P17" si="3">SUM(G18:G37)</f>
        <v>0</v>
      </c>
      <c r="H17" s="36">
        <f t="shared" si="3"/>
        <v>0</v>
      </c>
      <c r="I17" s="36">
        <f t="shared" si="3"/>
        <v>0</v>
      </c>
      <c r="J17" s="36">
        <f t="shared" si="3"/>
        <v>0</v>
      </c>
      <c r="K17" s="36">
        <f t="shared" si="3"/>
        <v>0</v>
      </c>
      <c r="L17" s="36">
        <f t="shared" si="3"/>
        <v>0</v>
      </c>
      <c r="M17" s="36">
        <f t="shared" si="3"/>
        <v>0</v>
      </c>
      <c r="N17" s="36">
        <f t="shared" si="3"/>
        <v>0</v>
      </c>
      <c r="O17" s="36">
        <f t="shared" si="3"/>
        <v>0</v>
      </c>
      <c r="P17" s="36">
        <f t="shared" si="3"/>
        <v>0</v>
      </c>
      <c r="Q17" s="50"/>
    </row>
    <row r="18" spans="2:17" ht="21.75" customHeight="1" x14ac:dyDescent="0.2">
      <c r="B18" s="233"/>
      <c r="C18" s="39"/>
      <c r="D18" s="38" t="s">
        <v>22</v>
      </c>
      <c r="E18" s="211" t="s">
        <v>96</v>
      </c>
      <c r="F18" s="212"/>
      <c r="G18" s="12"/>
      <c r="H18" s="12"/>
      <c r="I18" s="12"/>
      <c r="J18" s="13"/>
      <c r="K18" s="13"/>
      <c r="L18" s="13"/>
      <c r="M18" s="13"/>
      <c r="N18" s="13"/>
      <c r="O18" s="13"/>
      <c r="P18" s="13"/>
      <c r="Q18" s="14"/>
    </row>
    <row r="19" spans="2:17" ht="21.75" customHeight="1" x14ac:dyDescent="0.2">
      <c r="B19" s="233"/>
      <c r="C19" s="39"/>
      <c r="D19" s="38"/>
      <c r="E19" s="211" t="s">
        <v>96</v>
      </c>
      <c r="F19" s="212"/>
      <c r="G19" s="138"/>
      <c r="H19" s="138"/>
      <c r="I19" s="138"/>
      <c r="J19" s="138"/>
      <c r="K19" s="138"/>
      <c r="L19" s="138"/>
      <c r="M19" s="138"/>
      <c r="N19" s="138"/>
      <c r="O19" s="138"/>
      <c r="P19" s="138"/>
      <c r="Q19" s="46"/>
    </row>
    <row r="20" spans="2:17" ht="21.75" customHeight="1" x14ac:dyDescent="0.2">
      <c r="B20" s="233"/>
      <c r="C20" s="39"/>
      <c r="D20" s="38"/>
      <c r="E20" s="211" t="s">
        <v>96</v>
      </c>
      <c r="F20" s="212"/>
      <c r="G20" s="139"/>
      <c r="H20" s="139"/>
      <c r="I20" s="139"/>
      <c r="J20" s="139"/>
      <c r="K20" s="139"/>
      <c r="L20" s="139"/>
      <c r="M20" s="139"/>
      <c r="N20" s="139"/>
      <c r="O20" s="139"/>
      <c r="P20" s="139"/>
      <c r="Q20" s="46"/>
    </row>
    <row r="21" spans="2:17" ht="21.75" customHeight="1" x14ac:dyDescent="0.2">
      <c r="B21" s="233"/>
      <c r="C21" s="39"/>
      <c r="D21" s="38"/>
      <c r="E21" s="211" t="s">
        <v>95</v>
      </c>
      <c r="F21" s="212"/>
      <c r="G21" s="139"/>
      <c r="H21" s="139"/>
      <c r="I21" s="139"/>
      <c r="J21" s="139"/>
      <c r="K21" s="139"/>
      <c r="L21" s="139"/>
      <c r="M21" s="139"/>
      <c r="N21" s="139"/>
      <c r="O21" s="139"/>
      <c r="P21" s="139"/>
      <c r="Q21" s="46"/>
    </row>
    <row r="22" spans="2:17" ht="21.75" customHeight="1" x14ac:dyDescent="0.2">
      <c r="B22" s="233"/>
      <c r="C22" s="39"/>
      <c r="D22" s="38"/>
      <c r="E22" s="211" t="s">
        <v>95</v>
      </c>
      <c r="F22" s="212"/>
      <c r="G22" s="139"/>
      <c r="H22" s="139"/>
      <c r="I22" s="139"/>
      <c r="J22" s="139"/>
      <c r="K22" s="139"/>
      <c r="L22" s="139"/>
      <c r="M22" s="139"/>
      <c r="N22" s="139"/>
      <c r="O22" s="139"/>
      <c r="P22" s="139"/>
      <c r="Q22" s="46"/>
    </row>
    <row r="23" spans="2:17" ht="21.75" customHeight="1" x14ac:dyDescent="0.2">
      <c r="B23" s="233"/>
      <c r="C23" s="39"/>
      <c r="D23" s="38"/>
      <c r="E23" s="211" t="s">
        <v>95</v>
      </c>
      <c r="F23" s="212"/>
      <c r="G23" s="139"/>
      <c r="H23" s="139"/>
      <c r="I23" s="139"/>
      <c r="J23" s="139"/>
      <c r="K23" s="139"/>
      <c r="L23" s="139"/>
      <c r="M23" s="139"/>
      <c r="N23" s="139"/>
      <c r="O23" s="139"/>
      <c r="P23" s="139"/>
      <c r="Q23" s="46"/>
    </row>
    <row r="24" spans="2:17" ht="21.75" customHeight="1" x14ac:dyDescent="0.2">
      <c r="B24" s="233"/>
      <c r="C24" s="39"/>
      <c r="D24" s="38"/>
      <c r="E24" s="211" t="s">
        <v>95</v>
      </c>
      <c r="F24" s="212"/>
      <c r="G24" s="139"/>
      <c r="H24" s="139"/>
      <c r="I24" s="139"/>
      <c r="J24" s="139"/>
      <c r="K24" s="139"/>
      <c r="L24" s="139"/>
      <c r="M24" s="139"/>
      <c r="N24" s="139"/>
      <c r="O24" s="139"/>
      <c r="P24" s="139"/>
      <c r="Q24" s="46"/>
    </row>
    <row r="25" spans="2:17" ht="21.75" customHeight="1" x14ac:dyDescent="0.2">
      <c r="B25" s="233"/>
      <c r="C25" s="39"/>
      <c r="D25" s="38"/>
      <c r="E25" s="211" t="s">
        <v>95</v>
      </c>
      <c r="F25" s="212"/>
      <c r="G25" s="139"/>
      <c r="H25" s="139"/>
      <c r="I25" s="139"/>
      <c r="J25" s="139"/>
      <c r="K25" s="139"/>
      <c r="L25" s="139"/>
      <c r="M25" s="139"/>
      <c r="N25" s="139"/>
      <c r="O25" s="139"/>
      <c r="P25" s="139"/>
      <c r="Q25" s="46"/>
    </row>
    <row r="26" spans="2:17" ht="21.75" customHeight="1" x14ac:dyDescent="0.2">
      <c r="B26" s="233"/>
      <c r="C26" s="39"/>
      <c r="D26" s="38"/>
      <c r="E26" s="211" t="s">
        <v>95</v>
      </c>
      <c r="F26" s="212"/>
      <c r="G26" s="139"/>
      <c r="H26" s="139"/>
      <c r="I26" s="139"/>
      <c r="J26" s="139"/>
      <c r="K26" s="139"/>
      <c r="L26" s="139"/>
      <c r="M26" s="139"/>
      <c r="N26" s="139"/>
      <c r="O26" s="139"/>
      <c r="P26" s="139"/>
      <c r="Q26" s="46"/>
    </row>
    <row r="27" spans="2:17" ht="21.75" customHeight="1" x14ac:dyDescent="0.2">
      <c r="B27" s="233"/>
      <c r="C27" s="39"/>
      <c r="D27" s="38"/>
      <c r="E27" s="211" t="s">
        <v>95</v>
      </c>
      <c r="F27" s="212"/>
      <c r="G27" s="139"/>
      <c r="H27" s="139"/>
      <c r="I27" s="139"/>
      <c r="J27" s="139"/>
      <c r="K27" s="139"/>
      <c r="L27" s="139"/>
      <c r="M27" s="139"/>
      <c r="N27" s="139"/>
      <c r="O27" s="139"/>
      <c r="P27" s="139"/>
      <c r="Q27" s="46"/>
    </row>
    <row r="28" spans="2:17" ht="21.75" customHeight="1" x14ac:dyDescent="0.2">
      <c r="B28" s="233"/>
      <c r="C28" s="39"/>
      <c r="D28" s="38"/>
      <c r="E28" s="211" t="s">
        <v>95</v>
      </c>
      <c r="F28" s="212"/>
      <c r="G28" s="139"/>
      <c r="H28" s="139"/>
      <c r="I28" s="139"/>
      <c r="J28" s="139"/>
      <c r="K28" s="139"/>
      <c r="L28" s="139"/>
      <c r="M28" s="139"/>
      <c r="N28" s="139"/>
      <c r="O28" s="139"/>
      <c r="P28" s="139"/>
      <c r="Q28" s="46"/>
    </row>
    <row r="29" spans="2:17" ht="21.75" customHeight="1" x14ac:dyDescent="0.2">
      <c r="B29" s="233"/>
      <c r="C29" s="39"/>
      <c r="D29" s="38"/>
      <c r="E29" s="211" t="s">
        <v>95</v>
      </c>
      <c r="F29" s="212"/>
      <c r="G29" s="139"/>
      <c r="H29" s="139"/>
      <c r="I29" s="139"/>
      <c r="J29" s="139"/>
      <c r="K29" s="139"/>
      <c r="L29" s="139"/>
      <c r="M29" s="139"/>
      <c r="N29" s="139"/>
      <c r="O29" s="139"/>
      <c r="P29" s="139"/>
      <c r="Q29" s="46"/>
    </row>
    <row r="30" spans="2:17" ht="21.75" customHeight="1" x14ac:dyDescent="0.2">
      <c r="B30" s="233"/>
      <c r="C30" s="39"/>
      <c r="D30" s="38"/>
      <c r="E30" s="211" t="s">
        <v>95</v>
      </c>
      <c r="F30" s="212"/>
      <c r="G30" s="139"/>
      <c r="H30" s="139"/>
      <c r="I30" s="139"/>
      <c r="J30" s="139"/>
      <c r="K30" s="139"/>
      <c r="L30" s="139"/>
      <c r="M30" s="139"/>
      <c r="N30" s="139"/>
      <c r="O30" s="139"/>
      <c r="P30" s="139"/>
      <c r="Q30" s="46"/>
    </row>
    <row r="31" spans="2:17" ht="21.75" customHeight="1" x14ac:dyDescent="0.2">
      <c r="B31" s="233"/>
      <c r="C31" s="39"/>
      <c r="D31" s="38"/>
      <c r="E31" s="217"/>
      <c r="F31" s="218"/>
      <c r="G31" s="44"/>
      <c r="H31" s="44"/>
      <c r="I31" s="44"/>
      <c r="J31" s="45"/>
      <c r="K31" s="45"/>
      <c r="L31" s="45"/>
      <c r="M31" s="45"/>
      <c r="N31" s="45"/>
      <c r="O31" s="45"/>
      <c r="P31" s="45"/>
      <c r="Q31" s="46"/>
    </row>
    <row r="32" spans="2:17" ht="21.75" customHeight="1" x14ac:dyDescent="0.2">
      <c r="B32" s="233"/>
      <c r="C32" s="40"/>
      <c r="D32" s="41" t="s">
        <v>25</v>
      </c>
      <c r="E32" s="210" t="s">
        <v>26</v>
      </c>
      <c r="F32" s="166"/>
      <c r="G32" s="47"/>
      <c r="H32" s="47"/>
      <c r="I32" s="47"/>
      <c r="J32" s="48"/>
      <c r="K32" s="48"/>
      <c r="L32" s="48"/>
      <c r="M32" s="48"/>
      <c r="N32" s="48"/>
      <c r="O32" s="48"/>
      <c r="P32" s="48"/>
      <c r="Q32" s="49"/>
    </row>
    <row r="33" spans="2:17" ht="21.75" customHeight="1" x14ac:dyDescent="0.2">
      <c r="B33" s="233"/>
      <c r="C33" s="39"/>
      <c r="D33" s="38"/>
      <c r="E33" s="211"/>
      <c r="F33" s="212"/>
      <c r="G33" s="12"/>
      <c r="H33" s="12"/>
      <c r="I33" s="12"/>
      <c r="J33" s="13"/>
      <c r="K33" s="13"/>
      <c r="L33" s="13"/>
      <c r="M33" s="13"/>
      <c r="N33" s="13"/>
      <c r="O33" s="13"/>
      <c r="P33" s="13"/>
      <c r="Q33" s="14"/>
    </row>
    <row r="34" spans="2:17" ht="21.75" customHeight="1" x14ac:dyDescent="0.2">
      <c r="B34" s="233"/>
      <c r="C34" s="39"/>
      <c r="D34" s="38"/>
      <c r="E34" s="211"/>
      <c r="F34" s="212"/>
      <c r="G34" s="12"/>
      <c r="H34" s="12"/>
      <c r="I34" s="12"/>
      <c r="J34" s="13"/>
      <c r="K34" s="13"/>
      <c r="L34" s="13"/>
      <c r="M34" s="13"/>
      <c r="N34" s="13"/>
      <c r="O34" s="13"/>
      <c r="P34" s="13"/>
      <c r="Q34" s="14"/>
    </row>
    <row r="35" spans="2:17" ht="21.75" customHeight="1" x14ac:dyDescent="0.2">
      <c r="B35" s="233"/>
      <c r="C35" s="39"/>
      <c r="D35" s="38"/>
      <c r="E35" s="217"/>
      <c r="F35" s="218"/>
      <c r="G35" s="44"/>
      <c r="H35" s="44"/>
      <c r="I35" s="44"/>
      <c r="J35" s="45"/>
      <c r="K35" s="45"/>
      <c r="L35" s="45"/>
      <c r="M35" s="45"/>
      <c r="N35" s="45"/>
      <c r="O35" s="45"/>
      <c r="P35" s="45"/>
      <c r="Q35" s="46"/>
    </row>
    <row r="36" spans="2:17" ht="21.75" customHeight="1" x14ac:dyDescent="0.2">
      <c r="B36" s="233"/>
      <c r="C36" s="40"/>
      <c r="D36" s="41" t="s">
        <v>23</v>
      </c>
      <c r="E36" s="235" t="s">
        <v>24</v>
      </c>
      <c r="F36" s="236"/>
      <c r="G36" s="47"/>
      <c r="H36" s="47"/>
      <c r="I36" s="47"/>
      <c r="J36" s="48"/>
      <c r="K36" s="48"/>
      <c r="L36" s="48"/>
      <c r="M36" s="48"/>
      <c r="N36" s="48"/>
      <c r="O36" s="48"/>
      <c r="P36" s="48"/>
      <c r="Q36" s="49"/>
    </row>
    <row r="37" spans="2:17" ht="21.75" customHeight="1" x14ac:dyDescent="0.2">
      <c r="B37" s="233"/>
      <c r="C37" s="39"/>
      <c r="D37" s="38"/>
      <c r="E37" s="217"/>
      <c r="F37" s="218"/>
      <c r="G37" s="17"/>
      <c r="H37" s="17"/>
      <c r="I37" s="17"/>
      <c r="J37" s="18"/>
      <c r="K37" s="18"/>
      <c r="L37" s="18"/>
      <c r="M37" s="18"/>
      <c r="N37" s="18"/>
      <c r="O37" s="18"/>
      <c r="P37" s="18"/>
      <c r="Q37" s="19"/>
    </row>
    <row r="38" spans="2:17" ht="21.75" customHeight="1" x14ac:dyDescent="0.2">
      <c r="B38" s="233"/>
      <c r="C38" s="239" t="s">
        <v>47</v>
      </c>
      <c r="D38" s="240"/>
      <c r="E38" s="240"/>
      <c r="F38" s="241"/>
      <c r="G38" s="51">
        <f>SUM(G39)</f>
        <v>0</v>
      </c>
      <c r="H38" s="51">
        <f t="shared" ref="H38:P38" si="4">SUM(H39)</f>
        <v>0</v>
      </c>
      <c r="I38" s="51">
        <f t="shared" si="4"/>
        <v>0</v>
      </c>
      <c r="J38" s="51">
        <f t="shared" si="4"/>
        <v>0</v>
      </c>
      <c r="K38" s="51">
        <f t="shared" si="4"/>
        <v>0</v>
      </c>
      <c r="L38" s="51">
        <f t="shared" si="4"/>
        <v>0</v>
      </c>
      <c r="M38" s="51">
        <f t="shared" si="4"/>
        <v>0</v>
      </c>
      <c r="N38" s="51">
        <f t="shared" si="4"/>
        <v>0</v>
      </c>
      <c r="O38" s="51">
        <f t="shared" si="4"/>
        <v>0</v>
      </c>
      <c r="P38" s="51">
        <f t="shared" si="4"/>
        <v>0</v>
      </c>
      <c r="Q38" s="22"/>
    </row>
    <row r="39" spans="2:17" ht="21.75" customHeight="1" x14ac:dyDescent="0.2">
      <c r="B39" s="233"/>
      <c r="C39" s="53"/>
      <c r="D39" s="43" t="s">
        <v>48</v>
      </c>
      <c r="E39" s="156" t="s">
        <v>49</v>
      </c>
      <c r="F39" s="157"/>
      <c r="G39" s="44"/>
      <c r="H39" s="44"/>
      <c r="I39" s="44"/>
      <c r="J39" s="45"/>
      <c r="K39" s="45"/>
      <c r="L39" s="45"/>
      <c r="M39" s="45"/>
      <c r="N39" s="45"/>
      <c r="O39" s="45"/>
      <c r="P39" s="45"/>
      <c r="Q39" s="46"/>
    </row>
    <row r="40" spans="2:17" ht="21.75" customHeight="1" x14ac:dyDescent="0.2">
      <c r="B40" s="233"/>
      <c r="C40" s="239" t="s">
        <v>97</v>
      </c>
      <c r="D40" s="240"/>
      <c r="E40" s="240"/>
      <c r="F40" s="241"/>
      <c r="G40" s="51">
        <f>SUM(G41)</f>
        <v>0</v>
      </c>
      <c r="H40" s="51">
        <f t="shared" ref="H40:P40" si="5">SUM(H41)</f>
        <v>0</v>
      </c>
      <c r="I40" s="51">
        <f t="shared" si="5"/>
        <v>0</v>
      </c>
      <c r="J40" s="51">
        <f t="shared" si="5"/>
        <v>0</v>
      </c>
      <c r="K40" s="51">
        <f t="shared" si="5"/>
        <v>0</v>
      </c>
      <c r="L40" s="51">
        <f t="shared" si="5"/>
        <v>0</v>
      </c>
      <c r="M40" s="51">
        <f t="shared" si="5"/>
        <v>0</v>
      </c>
      <c r="N40" s="51">
        <f t="shared" si="5"/>
        <v>0</v>
      </c>
      <c r="O40" s="51">
        <f t="shared" si="5"/>
        <v>0</v>
      </c>
      <c r="P40" s="51">
        <f t="shared" si="5"/>
        <v>0</v>
      </c>
      <c r="Q40" s="22"/>
    </row>
    <row r="41" spans="2:17" ht="21.75" customHeight="1" x14ac:dyDescent="0.2">
      <c r="B41" s="233"/>
      <c r="C41" s="53"/>
      <c r="D41" s="43" t="s">
        <v>29</v>
      </c>
      <c r="E41" s="156" t="s">
        <v>98</v>
      </c>
      <c r="F41" s="157"/>
      <c r="G41" s="44"/>
      <c r="H41" s="44"/>
      <c r="I41" s="44"/>
      <c r="J41" s="45"/>
      <c r="K41" s="45"/>
      <c r="L41" s="45"/>
      <c r="M41" s="45"/>
      <c r="N41" s="45"/>
      <c r="O41" s="45"/>
      <c r="P41" s="45"/>
      <c r="Q41" s="46"/>
    </row>
    <row r="42" spans="2:17" ht="21.75" customHeight="1" x14ac:dyDescent="0.2">
      <c r="B42" s="233"/>
      <c r="C42" s="239" t="s">
        <v>34</v>
      </c>
      <c r="D42" s="240"/>
      <c r="E42" s="240"/>
      <c r="F42" s="241"/>
      <c r="G42" s="51">
        <f t="shared" ref="G42:P42" si="6">SUM(G43:G48)</f>
        <v>1000</v>
      </c>
      <c r="H42" s="51">
        <f t="shared" si="6"/>
        <v>1000</v>
      </c>
      <c r="I42" s="51">
        <f t="shared" si="6"/>
        <v>1000</v>
      </c>
      <c r="J42" s="51">
        <f t="shared" si="6"/>
        <v>1000</v>
      </c>
      <c r="K42" s="51">
        <f t="shared" si="6"/>
        <v>1000</v>
      </c>
      <c r="L42" s="51">
        <f t="shared" si="6"/>
        <v>1000</v>
      </c>
      <c r="M42" s="51">
        <f t="shared" si="6"/>
        <v>1000</v>
      </c>
      <c r="N42" s="51">
        <f t="shared" si="6"/>
        <v>1000</v>
      </c>
      <c r="O42" s="51">
        <f t="shared" si="6"/>
        <v>1000</v>
      </c>
      <c r="P42" s="51">
        <f t="shared" si="6"/>
        <v>1000</v>
      </c>
      <c r="Q42" s="22"/>
    </row>
    <row r="43" spans="2:17" ht="21.75" customHeight="1" x14ac:dyDescent="0.2">
      <c r="B43" s="233"/>
      <c r="C43" s="53"/>
      <c r="D43" s="43" t="s">
        <v>9</v>
      </c>
      <c r="E43" s="156" t="s">
        <v>27</v>
      </c>
      <c r="F43" s="157"/>
      <c r="G43" s="44"/>
      <c r="H43" s="44"/>
      <c r="I43" s="44"/>
      <c r="J43" s="45"/>
      <c r="K43" s="45"/>
      <c r="L43" s="45"/>
      <c r="M43" s="45"/>
      <c r="N43" s="45"/>
      <c r="O43" s="45"/>
      <c r="P43" s="45"/>
      <c r="Q43" s="46"/>
    </row>
    <row r="44" spans="2:17" ht="21.75" customHeight="1" x14ac:dyDescent="0.2">
      <c r="B44" s="233"/>
      <c r="C44" s="54"/>
      <c r="D44" s="55" t="s">
        <v>2</v>
      </c>
      <c r="E44" s="237" t="s">
        <v>28</v>
      </c>
      <c r="F44" s="238"/>
      <c r="G44" s="56"/>
      <c r="H44" s="56"/>
      <c r="I44" s="56"/>
      <c r="J44" s="57"/>
      <c r="K44" s="57"/>
      <c r="L44" s="57"/>
      <c r="M44" s="57"/>
      <c r="N44" s="57"/>
      <c r="O44" s="57"/>
      <c r="P44" s="57"/>
      <c r="Q44" s="58"/>
    </row>
    <row r="45" spans="2:17" ht="21.75" customHeight="1" x14ac:dyDescent="0.2">
      <c r="B45" s="233"/>
      <c r="C45" s="54"/>
      <c r="D45" s="55" t="s">
        <v>10</v>
      </c>
      <c r="E45" s="163"/>
      <c r="F45" s="164"/>
      <c r="G45" s="56"/>
      <c r="H45" s="56"/>
      <c r="I45" s="56"/>
      <c r="J45" s="57"/>
      <c r="K45" s="57"/>
      <c r="L45" s="57"/>
      <c r="M45" s="57"/>
      <c r="N45" s="57"/>
      <c r="O45" s="57"/>
      <c r="P45" s="57"/>
      <c r="Q45" s="58"/>
    </row>
    <row r="46" spans="2:17" ht="21.75" customHeight="1" x14ac:dyDescent="0.2">
      <c r="B46" s="233"/>
      <c r="C46" s="54"/>
      <c r="D46" s="55" t="s">
        <v>11</v>
      </c>
      <c r="E46" s="165" t="s">
        <v>30</v>
      </c>
      <c r="F46" s="166"/>
      <c r="G46" s="140"/>
      <c r="H46" s="140"/>
      <c r="I46" s="140"/>
      <c r="J46" s="141"/>
      <c r="K46" s="141"/>
      <c r="L46" s="141"/>
      <c r="M46" s="141"/>
      <c r="N46" s="141"/>
      <c r="O46" s="141"/>
      <c r="P46" s="140"/>
      <c r="Q46" s="49"/>
    </row>
    <row r="47" spans="2:17" ht="21.75" customHeight="1" x14ac:dyDescent="0.2">
      <c r="B47" s="233"/>
      <c r="C47" s="39"/>
      <c r="D47" s="38"/>
      <c r="E47" s="167" t="s">
        <v>31</v>
      </c>
      <c r="F47" s="168"/>
      <c r="G47" s="44"/>
      <c r="H47" s="44"/>
      <c r="I47" s="44"/>
      <c r="J47" s="45"/>
      <c r="K47" s="45"/>
      <c r="L47" s="45"/>
      <c r="M47" s="45"/>
      <c r="N47" s="45"/>
      <c r="O47" s="45"/>
      <c r="P47" s="45"/>
      <c r="Q47" s="23"/>
    </row>
    <row r="48" spans="2:17" ht="21.75" customHeight="1" x14ac:dyDescent="0.2">
      <c r="B48" s="233"/>
      <c r="C48" s="155"/>
      <c r="D48" s="152" t="s">
        <v>122</v>
      </c>
      <c r="E48" s="169" t="s">
        <v>99</v>
      </c>
      <c r="F48" s="170"/>
      <c r="G48" s="153">
        <v>1000</v>
      </c>
      <c r="H48" s="153">
        <v>1000</v>
      </c>
      <c r="I48" s="153">
        <v>1000</v>
      </c>
      <c r="J48" s="153">
        <v>1000</v>
      </c>
      <c r="K48" s="153">
        <v>1000</v>
      </c>
      <c r="L48" s="153">
        <v>1000</v>
      </c>
      <c r="M48" s="153">
        <v>1000</v>
      </c>
      <c r="N48" s="153">
        <v>1000</v>
      </c>
      <c r="O48" s="153">
        <v>1000</v>
      </c>
      <c r="P48" s="153">
        <v>1000</v>
      </c>
      <c r="Q48" s="154" t="s">
        <v>100</v>
      </c>
    </row>
    <row r="49" spans="2:17" ht="21.75" customHeight="1" x14ac:dyDescent="0.2">
      <c r="B49" s="233"/>
      <c r="C49" s="181" t="s">
        <v>35</v>
      </c>
      <c r="D49" s="181"/>
      <c r="E49" s="181"/>
      <c r="F49" s="181"/>
      <c r="G49" s="51">
        <f t="shared" ref="G49:P49" si="7">SUM(G50:G57)</f>
        <v>0</v>
      </c>
      <c r="H49" s="51">
        <f t="shared" si="7"/>
        <v>0</v>
      </c>
      <c r="I49" s="51">
        <f t="shared" si="7"/>
        <v>0</v>
      </c>
      <c r="J49" s="51">
        <f t="shared" si="7"/>
        <v>0</v>
      </c>
      <c r="K49" s="51">
        <f t="shared" si="7"/>
        <v>0</v>
      </c>
      <c r="L49" s="51">
        <f t="shared" si="7"/>
        <v>0</v>
      </c>
      <c r="M49" s="51">
        <f t="shared" si="7"/>
        <v>0</v>
      </c>
      <c r="N49" s="51">
        <f t="shared" si="7"/>
        <v>0</v>
      </c>
      <c r="O49" s="51">
        <f t="shared" si="7"/>
        <v>0</v>
      </c>
      <c r="P49" s="51">
        <f t="shared" si="7"/>
        <v>0</v>
      </c>
      <c r="Q49" s="22"/>
    </row>
    <row r="50" spans="2:17" ht="21.75" customHeight="1" x14ac:dyDescent="0.2">
      <c r="B50" s="233"/>
      <c r="C50" s="39"/>
      <c r="D50" s="38" t="s">
        <v>3</v>
      </c>
      <c r="E50" s="206" t="s">
        <v>119</v>
      </c>
      <c r="F50" s="207"/>
      <c r="G50" s="142"/>
      <c r="H50" s="142"/>
      <c r="I50" s="142"/>
      <c r="J50" s="143"/>
      <c r="K50" s="143"/>
      <c r="L50" s="143"/>
      <c r="M50" s="143"/>
      <c r="N50" s="143"/>
      <c r="O50" s="143"/>
      <c r="P50" s="142"/>
      <c r="Q50" s="14"/>
    </row>
    <row r="51" spans="2:17" ht="21.75" customHeight="1" x14ac:dyDescent="0.2">
      <c r="B51" s="233"/>
      <c r="C51" s="39"/>
      <c r="D51" s="38"/>
      <c r="E51" s="208" t="s">
        <v>120</v>
      </c>
      <c r="F51" s="209"/>
      <c r="G51" s="44"/>
      <c r="H51" s="44"/>
      <c r="I51" s="44"/>
      <c r="J51" s="45"/>
      <c r="K51" s="45"/>
      <c r="L51" s="45"/>
      <c r="M51" s="45"/>
      <c r="N51" s="45"/>
      <c r="O51" s="45"/>
      <c r="P51" s="45"/>
      <c r="Q51" s="46"/>
    </row>
    <row r="52" spans="2:17" ht="21.75" customHeight="1" x14ac:dyDescent="0.2">
      <c r="B52" s="233"/>
      <c r="C52" s="149"/>
      <c r="D52" s="66" t="s">
        <v>39</v>
      </c>
      <c r="E52" s="189" t="s">
        <v>40</v>
      </c>
      <c r="F52" s="190"/>
      <c r="G52" s="20"/>
      <c r="H52" s="20"/>
      <c r="I52" s="20"/>
      <c r="J52" s="21"/>
      <c r="K52" s="21"/>
      <c r="L52" s="21"/>
      <c r="M52" s="21"/>
      <c r="N52" s="21"/>
      <c r="O52" s="21"/>
      <c r="P52" s="21"/>
      <c r="Q52" s="22"/>
    </row>
    <row r="53" spans="2:17" ht="21.75" customHeight="1" x14ac:dyDescent="0.2">
      <c r="B53" s="233"/>
      <c r="C53" s="59"/>
      <c r="D53" s="41" t="s">
        <v>4</v>
      </c>
      <c r="E53" s="210" t="s">
        <v>36</v>
      </c>
      <c r="F53" s="166"/>
      <c r="G53" s="140"/>
      <c r="H53" s="140"/>
      <c r="I53" s="140"/>
      <c r="J53" s="141"/>
      <c r="K53" s="141"/>
      <c r="L53" s="141"/>
      <c r="M53" s="141"/>
      <c r="N53" s="141"/>
      <c r="O53" s="141"/>
      <c r="P53" s="140"/>
      <c r="Q53" s="49"/>
    </row>
    <row r="54" spans="2:17" ht="21.75" customHeight="1" x14ac:dyDescent="0.2">
      <c r="B54" s="233"/>
      <c r="C54" s="61"/>
      <c r="D54" s="42"/>
      <c r="E54" s="211"/>
      <c r="F54" s="212"/>
      <c r="G54" s="145"/>
      <c r="H54" s="145"/>
      <c r="I54" s="145"/>
      <c r="J54" s="146"/>
      <c r="K54" s="146"/>
      <c r="L54" s="146"/>
      <c r="M54" s="146"/>
      <c r="N54" s="146"/>
      <c r="O54" s="146"/>
      <c r="P54" s="145"/>
      <c r="Q54" s="46"/>
    </row>
    <row r="55" spans="2:17" ht="21.75" customHeight="1" x14ac:dyDescent="0.2">
      <c r="B55" s="233"/>
      <c r="C55" s="53"/>
      <c r="D55" s="43" t="s">
        <v>12</v>
      </c>
      <c r="E55" s="213" t="s">
        <v>37</v>
      </c>
      <c r="F55" s="162"/>
      <c r="G55" s="142"/>
      <c r="H55" s="142"/>
      <c r="I55" s="142"/>
      <c r="J55" s="143"/>
      <c r="K55" s="143"/>
      <c r="L55" s="143"/>
      <c r="M55" s="143"/>
      <c r="N55" s="143"/>
      <c r="O55" s="143"/>
      <c r="P55" s="142"/>
      <c r="Q55" s="113"/>
    </row>
    <row r="56" spans="2:17" ht="21.75" customHeight="1" x14ac:dyDescent="0.2">
      <c r="B56" s="233"/>
      <c r="C56" s="53"/>
      <c r="D56" s="43"/>
      <c r="E56" s="242" t="s">
        <v>38</v>
      </c>
      <c r="F56" s="207"/>
      <c r="G56" s="139"/>
      <c r="H56" s="139"/>
      <c r="I56" s="139"/>
      <c r="J56" s="144"/>
      <c r="K56" s="144"/>
      <c r="L56" s="144"/>
      <c r="M56" s="144"/>
      <c r="N56" s="144"/>
      <c r="O56" s="144"/>
      <c r="P56" s="139"/>
      <c r="Q56" s="63"/>
    </row>
    <row r="57" spans="2:17" ht="21.75" customHeight="1" x14ac:dyDescent="0.2">
      <c r="B57" s="233"/>
      <c r="C57" s="64"/>
      <c r="D57" s="65"/>
      <c r="E57" s="242" t="s">
        <v>118</v>
      </c>
      <c r="F57" s="207"/>
      <c r="G57" s="145"/>
      <c r="H57" s="145"/>
      <c r="I57" s="145"/>
      <c r="J57" s="146"/>
      <c r="K57" s="146"/>
      <c r="L57" s="146"/>
      <c r="M57" s="146"/>
      <c r="N57" s="146"/>
      <c r="O57" s="146"/>
      <c r="P57" s="145"/>
      <c r="Q57" s="63"/>
    </row>
    <row r="58" spans="2:17" ht="21.75" customHeight="1" x14ac:dyDescent="0.2">
      <c r="B58" s="233"/>
      <c r="C58" s="158" t="s">
        <v>41</v>
      </c>
      <c r="D58" s="159"/>
      <c r="E58" s="159"/>
      <c r="F58" s="160"/>
      <c r="G58" s="51">
        <f t="shared" ref="G58:P58" si="8">SUM(G59:G70)</f>
        <v>0</v>
      </c>
      <c r="H58" s="51">
        <f t="shared" si="8"/>
        <v>0</v>
      </c>
      <c r="I58" s="51">
        <f t="shared" si="8"/>
        <v>0</v>
      </c>
      <c r="J58" s="51">
        <f t="shared" si="8"/>
        <v>0</v>
      </c>
      <c r="K58" s="51">
        <f t="shared" si="8"/>
        <v>0</v>
      </c>
      <c r="L58" s="51">
        <f t="shared" si="8"/>
        <v>0</v>
      </c>
      <c r="M58" s="51">
        <f t="shared" si="8"/>
        <v>0</v>
      </c>
      <c r="N58" s="51">
        <f t="shared" si="8"/>
        <v>0</v>
      </c>
      <c r="O58" s="51">
        <f t="shared" si="8"/>
        <v>0</v>
      </c>
      <c r="P58" s="51">
        <f t="shared" si="8"/>
        <v>0</v>
      </c>
      <c r="Q58" s="22"/>
    </row>
    <row r="59" spans="2:17" ht="21.75" customHeight="1" x14ac:dyDescent="0.2">
      <c r="B59" s="233"/>
      <c r="C59" s="59"/>
      <c r="D59" s="67" t="s">
        <v>5</v>
      </c>
      <c r="E59" s="161" t="s">
        <v>101</v>
      </c>
      <c r="F59" s="162"/>
      <c r="G59" s="142"/>
      <c r="H59" s="142"/>
      <c r="I59" s="142"/>
      <c r="J59" s="143"/>
      <c r="K59" s="143"/>
      <c r="L59" s="143"/>
      <c r="M59" s="143"/>
      <c r="N59" s="143"/>
      <c r="O59" s="143"/>
      <c r="P59" s="142"/>
      <c r="Q59" s="5"/>
    </row>
    <row r="60" spans="2:17" ht="21.75" customHeight="1" x14ac:dyDescent="0.2">
      <c r="B60" s="233"/>
      <c r="C60" s="60"/>
      <c r="D60" s="52"/>
      <c r="E60" s="206" t="s">
        <v>102</v>
      </c>
      <c r="F60" s="207"/>
      <c r="G60" s="139"/>
      <c r="H60" s="139"/>
      <c r="I60" s="139"/>
      <c r="J60" s="144"/>
      <c r="K60" s="144"/>
      <c r="L60" s="144"/>
      <c r="M60" s="144"/>
      <c r="N60" s="144"/>
      <c r="O60" s="144"/>
      <c r="P60" s="139"/>
      <c r="Q60" s="23"/>
    </row>
    <row r="61" spans="2:17" ht="21.75" customHeight="1" x14ac:dyDescent="0.2">
      <c r="B61" s="233"/>
      <c r="C61" s="60"/>
      <c r="D61" s="52"/>
      <c r="E61" s="206" t="s">
        <v>103</v>
      </c>
      <c r="F61" s="207"/>
      <c r="G61" s="139"/>
      <c r="H61" s="139"/>
      <c r="I61" s="139"/>
      <c r="J61" s="144"/>
      <c r="K61" s="144"/>
      <c r="L61" s="144"/>
      <c r="M61" s="144"/>
      <c r="N61" s="144"/>
      <c r="O61" s="144"/>
      <c r="P61" s="139"/>
      <c r="Q61" s="23"/>
    </row>
    <row r="62" spans="2:17" ht="21.75" customHeight="1" x14ac:dyDescent="0.2">
      <c r="B62" s="233"/>
      <c r="C62" s="60"/>
      <c r="D62" s="52"/>
      <c r="E62" s="243" t="s">
        <v>104</v>
      </c>
      <c r="F62" s="244"/>
      <c r="G62" s="139"/>
      <c r="H62" s="139"/>
      <c r="I62" s="139"/>
      <c r="J62" s="144"/>
      <c r="K62" s="144"/>
      <c r="L62" s="144"/>
      <c r="M62" s="144"/>
      <c r="N62" s="144"/>
      <c r="O62" s="144"/>
      <c r="P62" s="139"/>
      <c r="Q62" s="23"/>
    </row>
    <row r="63" spans="2:17" ht="21.75" customHeight="1" x14ac:dyDescent="0.2">
      <c r="B63" s="233"/>
      <c r="C63" s="60"/>
      <c r="D63" s="52"/>
      <c r="E63" s="206" t="s">
        <v>105</v>
      </c>
      <c r="F63" s="207"/>
      <c r="G63" s="139"/>
      <c r="H63" s="139"/>
      <c r="I63" s="139"/>
      <c r="J63" s="144"/>
      <c r="K63" s="144"/>
      <c r="L63" s="144"/>
      <c r="M63" s="144"/>
      <c r="N63" s="144"/>
      <c r="O63" s="144"/>
      <c r="P63" s="139"/>
      <c r="Q63" s="23"/>
    </row>
    <row r="64" spans="2:17" ht="21.75" customHeight="1" x14ac:dyDescent="0.2">
      <c r="B64" s="233"/>
      <c r="C64" s="60"/>
      <c r="D64" s="52"/>
      <c r="E64" s="206" t="s">
        <v>106</v>
      </c>
      <c r="F64" s="207"/>
      <c r="G64" s="139"/>
      <c r="H64" s="139"/>
      <c r="I64" s="139"/>
      <c r="J64" s="144"/>
      <c r="K64" s="144"/>
      <c r="L64" s="144"/>
      <c r="M64" s="144"/>
      <c r="N64" s="144"/>
      <c r="O64" s="144"/>
      <c r="P64" s="139"/>
      <c r="Q64" s="23"/>
    </row>
    <row r="65" spans="2:17" ht="21.75" customHeight="1" x14ac:dyDescent="0.2">
      <c r="B65" s="233"/>
      <c r="C65" s="60"/>
      <c r="D65" s="52"/>
      <c r="E65" s="206" t="s">
        <v>107</v>
      </c>
      <c r="F65" s="207"/>
      <c r="G65" s="139"/>
      <c r="H65" s="139"/>
      <c r="I65" s="139"/>
      <c r="J65" s="144"/>
      <c r="K65" s="144"/>
      <c r="L65" s="144"/>
      <c r="M65" s="144"/>
      <c r="N65" s="144"/>
      <c r="O65" s="144"/>
      <c r="P65" s="139"/>
      <c r="Q65" s="23"/>
    </row>
    <row r="66" spans="2:17" ht="21.75" customHeight="1" x14ac:dyDescent="0.2">
      <c r="B66" s="233"/>
      <c r="C66" s="60"/>
      <c r="D66" s="52"/>
      <c r="E66" s="206" t="s">
        <v>108</v>
      </c>
      <c r="F66" s="207"/>
      <c r="G66" s="139"/>
      <c r="H66" s="139"/>
      <c r="I66" s="139"/>
      <c r="J66" s="144"/>
      <c r="K66" s="144"/>
      <c r="L66" s="144"/>
      <c r="M66" s="144"/>
      <c r="N66" s="144"/>
      <c r="O66" s="144"/>
      <c r="P66" s="139"/>
      <c r="Q66" s="23"/>
    </row>
    <row r="67" spans="2:17" ht="21.75" customHeight="1" x14ac:dyDescent="0.2">
      <c r="B67" s="233"/>
      <c r="C67" s="60"/>
      <c r="D67" s="38"/>
      <c r="E67" s="211" t="s">
        <v>109</v>
      </c>
      <c r="F67" s="212"/>
      <c r="G67" s="139"/>
      <c r="H67" s="139"/>
      <c r="I67" s="139"/>
      <c r="J67" s="144"/>
      <c r="K67" s="144"/>
      <c r="L67" s="144"/>
      <c r="M67" s="144"/>
      <c r="N67" s="144"/>
      <c r="O67" s="144"/>
      <c r="P67" s="139"/>
      <c r="Q67" s="23"/>
    </row>
    <row r="68" spans="2:17" ht="21.75" customHeight="1" x14ac:dyDescent="0.2">
      <c r="B68" s="233"/>
      <c r="C68" s="60"/>
      <c r="D68" s="38"/>
      <c r="E68" s="211" t="s">
        <v>110</v>
      </c>
      <c r="F68" s="212"/>
      <c r="G68" s="139"/>
      <c r="H68" s="139"/>
      <c r="I68" s="139"/>
      <c r="J68" s="144"/>
      <c r="K68" s="144"/>
      <c r="L68" s="144"/>
      <c r="M68" s="144"/>
      <c r="N68" s="144"/>
      <c r="O68" s="144"/>
      <c r="P68" s="139"/>
      <c r="Q68" s="23"/>
    </row>
    <row r="69" spans="2:17" ht="21.75" customHeight="1" x14ac:dyDescent="0.2">
      <c r="B69" s="233"/>
      <c r="C69" s="60"/>
      <c r="D69" s="38"/>
      <c r="E69" s="211" t="s">
        <v>111</v>
      </c>
      <c r="F69" s="212"/>
      <c r="G69" s="150"/>
      <c r="H69" s="150"/>
      <c r="I69" s="150"/>
      <c r="J69" s="151"/>
      <c r="K69" s="151"/>
      <c r="L69" s="151"/>
      <c r="M69" s="151"/>
      <c r="N69" s="151"/>
      <c r="O69" s="151"/>
      <c r="P69" s="150"/>
      <c r="Q69" s="23"/>
    </row>
    <row r="70" spans="2:17" ht="21.75" customHeight="1" x14ac:dyDescent="0.2">
      <c r="B70" s="233"/>
      <c r="C70" s="60"/>
      <c r="D70" s="38"/>
      <c r="E70" s="217"/>
      <c r="F70" s="218"/>
      <c r="G70" s="147"/>
      <c r="H70" s="147"/>
      <c r="I70" s="147"/>
      <c r="J70" s="148"/>
      <c r="K70" s="148"/>
      <c r="L70" s="148"/>
      <c r="M70" s="148"/>
      <c r="N70" s="148"/>
      <c r="O70" s="148"/>
      <c r="P70" s="147"/>
      <c r="Q70" s="23"/>
    </row>
    <row r="71" spans="2:17" ht="21.75" customHeight="1" x14ac:dyDescent="0.2">
      <c r="B71" s="233"/>
      <c r="C71" s="228" t="s">
        <v>42</v>
      </c>
      <c r="D71" s="229"/>
      <c r="E71" s="229"/>
      <c r="F71" s="230"/>
      <c r="G71" s="68">
        <f t="shared" ref="G71:P71" si="9">SUM(G72:G78)</f>
        <v>0</v>
      </c>
      <c r="H71" s="68">
        <f t="shared" si="9"/>
        <v>0</v>
      </c>
      <c r="I71" s="68">
        <f t="shared" si="9"/>
        <v>0</v>
      </c>
      <c r="J71" s="68">
        <f t="shared" si="9"/>
        <v>0</v>
      </c>
      <c r="K71" s="68">
        <f t="shared" si="9"/>
        <v>0</v>
      </c>
      <c r="L71" s="68">
        <f t="shared" si="9"/>
        <v>0</v>
      </c>
      <c r="M71" s="68">
        <f t="shared" si="9"/>
        <v>0</v>
      </c>
      <c r="N71" s="68">
        <f t="shared" si="9"/>
        <v>0</v>
      </c>
      <c r="O71" s="68">
        <f t="shared" si="9"/>
        <v>0</v>
      </c>
      <c r="P71" s="68">
        <f t="shared" si="9"/>
        <v>0</v>
      </c>
      <c r="Q71" s="22"/>
    </row>
    <row r="72" spans="2:17" ht="21.75" customHeight="1" x14ac:dyDescent="0.2">
      <c r="B72" s="233"/>
      <c r="C72" s="40"/>
      <c r="D72" s="67" t="s">
        <v>43</v>
      </c>
      <c r="E72" s="161" t="s">
        <v>112</v>
      </c>
      <c r="F72" s="162"/>
      <c r="G72" s="142"/>
      <c r="H72" s="142"/>
      <c r="I72" s="142"/>
      <c r="J72" s="143"/>
      <c r="K72" s="143"/>
      <c r="L72" s="143"/>
      <c r="M72" s="143"/>
      <c r="N72" s="143"/>
      <c r="O72" s="143"/>
      <c r="P72" s="142"/>
      <c r="Q72" s="14"/>
    </row>
    <row r="73" spans="2:17" ht="21.75" customHeight="1" x14ac:dyDescent="0.2">
      <c r="B73" s="233"/>
      <c r="C73" s="39"/>
      <c r="D73" s="52"/>
      <c r="E73" s="206" t="s">
        <v>113</v>
      </c>
      <c r="F73" s="207"/>
      <c r="G73" s="139"/>
      <c r="H73" s="139"/>
      <c r="I73" s="139"/>
      <c r="J73" s="144"/>
      <c r="K73" s="144"/>
      <c r="L73" s="144"/>
      <c r="M73" s="144"/>
      <c r="N73" s="144"/>
      <c r="O73" s="144"/>
      <c r="P73" s="139"/>
      <c r="Q73" s="46"/>
    </row>
    <row r="74" spans="2:17" ht="21.75" customHeight="1" x14ac:dyDescent="0.2">
      <c r="B74" s="233"/>
      <c r="C74" s="39"/>
      <c r="D74" s="52"/>
      <c r="E74" s="243" t="s">
        <v>114</v>
      </c>
      <c r="F74" s="244"/>
      <c r="G74" s="139"/>
      <c r="H74" s="139"/>
      <c r="I74" s="139"/>
      <c r="J74" s="144"/>
      <c r="K74" s="144"/>
      <c r="L74" s="144"/>
      <c r="M74" s="144"/>
      <c r="N74" s="144"/>
      <c r="O74" s="144"/>
      <c r="P74" s="139"/>
      <c r="Q74" s="63"/>
    </row>
    <row r="75" spans="2:17" ht="21.75" customHeight="1" x14ac:dyDescent="0.2">
      <c r="B75" s="233"/>
      <c r="C75" s="39"/>
      <c r="D75" s="52"/>
      <c r="E75" s="206" t="s">
        <v>115</v>
      </c>
      <c r="F75" s="207"/>
      <c r="G75" s="139"/>
      <c r="H75" s="139"/>
      <c r="I75" s="139"/>
      <c r="J75" s="144"/>
      <c r="K75" s="144"/>
      <c r="L75" s="144"/>
      <c r="M75" s="144"/>
      <c r="N75" s="144"/>
      <c r="O75" s="144"/>
      <c r="P75" s="139"/>
      <c r="Q75" s="63"/>
    </row>
    <row r="76" spans="2:17" ht="21.75" customHeight="1" x14ac:dyDescent="0.2">
      <c r="B76" s="233"/>
      <c r="C76" s="39"/>
      <c r="D76" s="52"/>
      <c r="E76" s="206" t="s">
        <v>116</v>
      </c>
      <c r="F76" s="207"/>
      <c r="G76" s="139"/>
      <c r="H76" s="139"/>
      <c r="I76" s="139"/>
      <c r="J76" s="144"/>
      <c r="K76" s="144"/>
      <c r="L76" s="144"/>
      <c r="M76" s="144"/>
      <c r="N76" s="144"/>
      <c r="O76" s="144"/>
      <c r="P76" s="139"/>
      <c r="Q76" s="69"/>
    </row>
    <row r="77" spans="2:17" ht="21.75" customHeight="1" x14ac:dyDescent="0.2">
      <c r="B77" s="233"/>
      <c r="C77" s="39"/>
      <c r="D77" s="52"/>
      <c r="E77" s="206" t="s">
        <v>117</v>
      </c>
      <c r="F77" s="207"/>
      <c r="G77" s="150"/>
      <c r="H77" s="150"/>
      <c r="I77" s="150"/>
      <c r="J77" s="151"/>
      <c r="K77" s="151"/>
      <c r="L77" s="151"/>
      <c r="M77" s="151"/>
      <c r="N77" s="151"/>
      <c r="O77" s="151"/>
      <c r="P77" s="150"/>
      <c r="Q77" s="46"/>
    </row>
    <row r="78" spans="2:17" ht="21.75" customHeight="1" x14ac:dyDescent="0.2">
      <c r="B78" s="233"/>
      <c r="C78" s="39"/>
      <c r="D78" s="38"/>
      <c r="E78" s="245" t="s">
        <v>121</v>
      </c>
      <c r="F78" s="246"/>
      <c r="G78" s="147"/>
      <c r="H78" s="147"/>
      <c r="I78" s="147"/>
      <c r="J78" s="148"/>
      <c r="K78" s="148"/>
      <c r="L78" s="148"/>
      <c r="M78" s="148"/>
      <c r="N78" s="148"/>
      <c r="O78" s="148"/>
      <c r="P78" s="147"/>
      <c r="Q78" s="23"/>
    </row>
    <row r="79" spans="2:17" ht="21.75" customHeight="1" x14ac:dyDescent="0.2">
      <c r="B79" s="233"/>
      <c r="C79" s="181" t="s">
        <v>44</v>
      </c>
      <c r="D79" s="181"/>
      <c r="E79" s="181"/>
      <c r="F79" s="181"/>
      <c r="G79" s="68">
        <f t="shared" ref="G79:P79" si="10">SUM(G80:G80)</f>
        <v>0</v>
      </c>
      <c r="H79" s="68">
        <f t="shared" si="10"/>
        <v>0</v>
      </c>
      <c r="I79" s="68">
        <f t="shared" si="10"/>
        <v>0</v>
      </c>
      <c r="J79" s="68">
        <f t="shared" si="10"/>
        <v>0</v>
      </c>
      <c r="K79" s="68">
        <f t="shared" si="10"/>
        <v>0</v>
      </c>
      <c r="L79" s="68">
        <f t="shared" si="10"/>
        <v>0</v>
      </c>
      <c r="M79" s="68">
        <f t="shared" si="10"/>
        <v>0</v>
      </c>
      <c r="N79" s="68">
        <f t="shared" si="10"/>
        <v>0</v>
      </c>
      <c r="O79" s="68">
        <f t="shared" si="10"/>
        <v>0</v>
      </c>
      <c r="P79" s="68">
        <f t="shared" si="10"/>
        <v>0</v>
      </c>
      <c r="Q79" s="22"/>
    </row>
    <row r="80" spans="2:17" ht="21.75" customHeight="1" x14ac:dyDescent="0.2">
      <c r="B80" s="233"/>
      <c r="C80" s="70"/>
      <c r="D80" s="62" t="s">
        <v>45</v>
      </c>
      <c r="E80" s="189" t="s">
        <v>46</v>
      </c>
      <c r="F80" s="190"/>
      <c r="G80" s="20"/>
      <c r="H80" s="20"/>
      <c r="I80" s="20"/>
      <c r="J80" s="21"/>
      <c r="K80" s="21"/>
      <c r="L80" s="21"/>
      <c r="M80" s="21"/>
      <c r="N80" s="21"/>
      <c r="O80" s="21"/>
      <c r="P80" s="21"/>
      <c r="Q80" s="22"/>
    </row>
    <row r="81" spans="2:17" ht="21.75" customHeight="1" x14ac:dyDescent="0.2">
      <c r="B81" s="233"/>
      <c r="C81" s="182" t="s">
        <v>50</v>
      </c>
      <c r="D81" s="183"/>
      <c r="E81" s="183"/>
      <c r="F81" s="184"/>
      <c r="G81" s="68">
        <f>SUM(G82:G83)</f>
        <v>0</v>
      </c>
      <c r="H81" s="68">
        <f t="shared" ref="H81:P81" si="11">SUM(H82:H83)</f>
        <v>0</v>
      </c>
      <c r="I81" s="68">
        <f t="shared" si="11"/>
        <v>0</v>
      </c>
      <c r="J81" s="68">
        <f t="shared" si="11"/>
        <v>0</v>
      </c>
      <c r="K81" s="68">
        <f t="shared" si="11"/>
        <v>0</v>
      </c>
      <c r="L81" s="68">
        <f t="shared" si="11"/>
        <v>0</v>
      </c>
      <c r="M81" s="68">
        <f t="shared" si="11"/>
        <v>0</v>
      </c>
      <c r="N81" s="68">
        <f t="shared" si="11"/>
        <v>0</v>
      </c>
      <c r="O81" s="68">
        <f t="shared" si="11"/>
        <v>0</v>
      </c>
      <c r="P81" s="68">
        <f t="shared" si="11"/>
        <v>0</v>
      </c>
      <c r="Q81" s="22"/>
    </row>
    <row r="82" spans="2:17" ht="21.75" customHeight="1" x14ac:dyDescent="0.2">
      <c r="B82" s="233"/>
      <c r="C82" s="85"/>
      <c r="D82" s="86" t="s">
        <v>51</v>
      </c>
      <c r="E82" s="185"/>
      <c r="F82" s="186"/>
      <c r="G82" s="72"/>
      <c r="H82" s="72"/>
      <c r="I82" s="72"/>
      <c r="J82" s="73"/>
      <c r="K82" s="73"/>
      <c r="L82" s="73"/>
      <c r="M82" s="74"/>
      <c r="N82" s="75"/>
      <c r="O82" s="73"/>
      <c r="P82" s="73"/>
      <c r="Q82" s="76"/>
    </row>
    <row r="83" spans="2:17" ht="21.75" customHeight="1" thickBot="1" x14ac:dyDescent="0.25">
      <c r="B83" s="234"/>
      <c r="C83" s="77"/>
      <c r="D83" s="78"/>
      <c r="E83" s="187"/>
      <c r="F83" s="188"/>
      <c r="G83" s="79"/>
      <c r="H83" s="79"/>
      <c r="I83" s="79"/>
      <c r="J83" s="80"/>
      <c r="K83" s="81"/>
      <c r="L83" s="81"/>
      <c r="M83" s="82"/>
      <c r="N83" s="81"/>
      <c r="O83" s="81"/>
      <c r="P83" s="83"/>
      <c r="Q83" s="84"/>
    </row>
    <row r="84" spans="2:17" ht="21.75" customHeight="1" thickBot="1" x14ac:dyDescent="0.25">
      <c r="B84" s="202" t="s">
        <v>13</v>
      </c>
      <c r="C84" s="192"/>
      <c r="D84" s="192"/>
      <c r="E84" s="192"/>
      <c r="F84" s="193"/>
      <c r="G84" s="33">
        <f t="shared" ref="G84:P84" si="12">SUM(G17+G40+G42+G49+G58+G71+G79+G38+G81)</f>
        <v>1000</v>
      </c>
      <c r="H84" s="33">
        <f t="shared" si="12"/>
        <v>1000</v>
      </c>
      <c r="I84" s="33">
        <f t="shared" si="12"/>
        <v>1000</v>
      </c>
      <c r="J84" s="33">
        <f t="shared" si="12"/>
        <v>1000</v>
      </c>
      <c r="K84" s="33">
        <f t="shared" si="12"/>
        <v>1000</v>
      </c>
      <c r="L84" s="33">
        <f t="shared" si="12"/>
        <v>1000</v>
      </c>
      <c r="M84" s="33">
        <f t="shared" si="12"/>
        <v>1000</v>
      </c>
      <c r="N84" s="33">
        <f t="shared" si="12"/>
        <v>1000</v>
      </c>
      <c r="O84" s="33">
        <f t="shared" si="12"/>
        <v>1000</v>
      </c>
      <c r="P84" s="33">
        <f t="shared" si="12"/>
        <v>1000</v>
      </c>
      <c r="Q84" s="10"/>
    </row>
    <row r="85" spans="2:17" ht="21.75" customHeight="1" x14ac:dyDescent="0.2">
      <c r="B85" s="24"/>
      <c r="C85" s="24"/>
      <c r="D85" s="24"/>
      <c r="E85" s="24"/>
      <c r="F85" s="24"/>
      <c r="G85" s="9"/>
      <c r="H85" s="9"/>
      <c r="I85" s="9"/>
      <c r="J85" s="9"/>
      <c r="K85" s="9"/>
      <c r="L85" s="9"/>
      <c r="M85" s="9"/>
      <c r="N85" s="9"/>
      <c r="O85" s="9"/>
      <c r="P85" s="9"/>
      <c r="Q85" s="8"/>
    </row>
    <row r="86" spans="2:17" ht="21.75" customHeight="1" thickBot="1" x14ac:dyDescent="0.25">
      <c r="B86" s="24"/>
      <c r="C86" s="24"/>
      <c r="D86" s="24"/>
      <c r="E86" s="24"/>
      <c r="F86" s="24"/>
      <c r="G86" s="9"/>
      <c r="H86" s="9"/>
      <c r="I86" s="9"/>
      <c r="J86" s="9"/>
      <c r="K86" s="9"/>
      <c r="L86" s="9"/>
      <c r="M86" s="9"/>
      <c r="N86" s="9"/>
      <c r="O86" s="9"/>
      <c r="P86" s="9"/>
      <c r="Q86" s="8"/>
    </row>
    <row r="87" spans="2:17" ht="21.75" customHeight="1" x14ac:dyDescent="0.2">
      <c r="B87" s="88"/>
      <c r="C87" s="88"/>
      <c r="D87" s="88"/>
      <c r="E87" s="88"/>
      <c r="F87" s="95"/>
      <c r="G87" s="89"/>
      <c r="H87" s="89"/>
      <c r="I87" s="89"/>
      <c r="J87" s="89"/>
      <c r="K87" s="89"/>
      <c r="L87" s="89"/>
      <c r="M87" s="89"/>
      <c r="N87" s="89"/>
      <c r="O87" s="89"/>
      <c r="P87" s="89"/>
      <c r="Q87" s="87"/>
    </row>
    <row r="88" spans="2:17" ht="21.75" customHeight="1" x14ac:dyDescent="0.2">
      <c r="B88" s="24"/>
      <c r="C88" s="24"/>
      <c r="D88" s="24"/>
      <c r="E88" s="24"/>
      <c r="F88" s="24"/>
      <c r="G88" s="9"/>
      <c r="H88" s="9"/>
      <c r="I88" s="9"/>
      <c r="J88" s="9"/>
      <c r="K88" s="9"/>
      <c r="L88" s="9"/>
      <c r="M88" s="9"/>
      <c r="N88" s="9"/>
      <c r="O88" s="9"/>
      <c r="P88" s="9"/>
      <c r="Q88" s="8"/>
    </row>
    <row r="89" spans="2:17" ht="21.75" customHeight="1" thickBot="1" x14ac:dyDescent="0.25">
      <c r="B89" s="31" t="s">
        <v>53</v>
      </c>
      <c r="C89" s="3"/>
      <c r="D89" s="3"/>
      <c r="E89" s="3"/>
      <c r="F89" s="3"/>
      <c r="G89" s="2"/>
      <c r="H89" s="2"/>
      <c r="I89" s="2"/>
      <c r="J89" s="2"/>
      <c r="K89" s="2"/>
      <c r="L89" s="2"/>
      <c r="M89" s="2"/>
      <c r="N89" s="2"/>
      <c r="O89" s="2"/>
      <c r="P89" s="2"/>
      <c r="Q89" s="4" t="s">
        <v>0</v>
      </c>
    </row>
    <row r="90" spans="2:17" ht="21.75" customHeight="1" thickBot="1" x14ac:dyDescent="0.25">
      <c r="B90" s="203" t="s">
        <v>8</v>
      </c>
      <c r="C90" s="204"/>
      <c r="D90" s="205"/>
      <c r="E90" s="28" t="s">
        <v>21</v>
      </c>
      <c r="F90" s="96" t="s">
        <v>70</v>
      </c>
      <c r="G90" s="28" t="s">
        <v>81</v>
      </c>
      <c r="H90" s="28" t="s">
        <v>82</v>
      </c>
      <c r="I90" s="28" t="s">
        <v>83</v>
      </c>
      <c r="J90" s="28" t="s">
        <v>84</v>
      </c>
      <c r="K90" s="28" t="s">
        <v>85</v>
      </c>
      <c r="L90" s="28" t="s">
        <v>86</v>
      </c>
      <c r="M90" s="28" t="s">
        <v>87</v>
      </c>
      <c r="N90" s="28" t="s">
        <v>88</v>
      </c>
      <c r="O90" s="28" t="s">
        <v>89</v>
      </c>
      <c r="P90" s="28" t="s">
        <v>90</v>
      </c>
      <c r="Q90" s="29" t="s">
        <v>7</v>
      </c>
    </row>
    <row r="91" spans="2:17" ht="21.75" customHeight="1" x14ac:dyDescent="0.2">
      <c r="B91" s="194" t="s">
        <v>54</v>
      </c>
      <c r="C91" s="199" t="s">
        <v>64</v>
      </c>
      <c r="D91" s="200"/>
      <c r="E91" s="201"/>
      <c r="F91" s="97"/>
      <c r="G91" s="103">
        <f>SUM(G92:G93)</f>
        <v>0</v>
      </c>
      <c r="H91" s="103">
        <f t="shared" ref="H91:P91" si="13">SUM(H92:H93)</f>
        <v>0</v>
      </c>
      <c r="I91" s="103">
        <f t="shared" si="13"/>
        <v>0</v>
      </c>
      <c r="J91" s="103">
        <f t="shared" si="13"/>
        <v>0</v>
      </c>
      <c r="K91" s="103">
        <f t="shared" si="13"/>
        <v>0</v>
      </c>
      <c r="L91" s="103">
        <f t="shared" si="13"/>
        <v>0</v>
      </c>
      <c r="M91" s="103">
        <f t="shared" si="13"/>
        <v>0</v>
      </c>
      <c r="N91" s="103">
        <f t="shared" si="13"/>
        <v>0</v>
      </c>
      <c r="O91" s="103">
        <f t="shared" si="13"/>
        <v>0</v>
      </c>
      <c r="P91" s="103">
        <f t="shared" si="13"/>
        <v>0</v>
      </c>
      <c r="Q91" s="104"/>
    </row>
    <row r="92" spans="2:17" ht="21.75" customHeight="1" x14ac:dyDescent="0.2">
      <c r="B92" s="195"/>
      <c r="C92" s="105"/>
      <c r="D92" s="106" t="s">
        <v>76</v>
      </c>
      <c r="E92" s="107" t="s">
        <v>69</v>
      </c>
      <c r="F92" s="106" t="s">
        <v>80</v>
      </c>
      <c r="G92" s="108"/>
      <c r="H92" s="108"/>
      <c r="I92" s="108"/>
      <c r="J92" s="108"/>
      <c r="K92" s="109"/>
      <c r="L92" s="110"/>
      <c r="M92" s="110"/>
      <c r="N92" s="110"/>
      <c r="O92" s="110"/>
      <c r="P92" s="110"/>
      <c r="Q92" s="111"/>
    </row>
    <row r="93" spans="2:17" ht="21.75" customHeight="1" x14ac:dyDescent="0.2">
      <c r="B93" s="195"/>
      <c r="C93" s="91"/>
      <c r="D93" s="92"/>
      <c r="E93" s="98"/>
      <c r="F93" s="92"/>
      <c r="G93" s="100"/>
      <c r="H93" s="100"/>
      <c r="I93" s="100"/>
      <c r="J93" s="100"/>
      <c r="K93" s="101"/>
      <c r="L93" s="102"/>
      <c r="M93" s="102"/>
      <c r="N93" s="102"/>
      <c r="O93" s="102"/>
      <c r="P93" s="102"/>
      <c r="Q93" s="90"/>
    </row>
    <row r="94" spans="2:17" ht="21.75" customHeight="1" x14ac:dyDescent="0.2">
      <c r="B94" s="195"/>
      <c r="C94" s="182" t="s">
        <v>65</v>
      </c>
      <c r="D94" s="183"/>
      <c r="E94" s="184"/>
      <c r="F94" s="125"/>
      <c r="G94" s="35">
        <f>SUM(G95:G98)</f>
        <v>0</v>
      </c>
      <c r="H94" s="35">
        <f t="shared" ref="H94:P94" si="14">SUM(H95:H98)</f>
        <v>0</v>
      </c>
      <c r="I94" s="35">
        <f t="shared" si="14"/>
        <v>0</v>
      </c>
      <c r="J94" s="35">
        <f t="shared" si="14"/>
        <v>0</v>
      </c>
      <c r="K94" s="35">
        <f t="shared" si="14"/>
        <v>0</v>
      </c>
      <c r="L94" s="35">
        <f t="shared" si="14"/>
        <v>0</v>
      </c>
      <c r="M94" s="35">
        <f t="shared" si="14"/>
        <v>0</v>
      </c>
      <c r="N94" s="35">
        <f t="shared" si="14"/>
        <v>0</v>
      </c>
      <c r="O94" s="35">
        <f t="shared" si="14"/>
        <v>0</v>
      </c>
      <c r="P94" s="35">
        <f t="shared" si="14"/>
        <v>0</v>
      </c>
      <c r="Q94" s="26"/>
    </row>
    <row r="95" spans="2:17" ht="21.75" customHeight="1" x14ac:dyDescent="0.2">
      <c r="B95" s="195"/>
      <c r="C95" s="91"/>
      <c r="D95" s="92" t="s">
        <v>75</v>
      </c>
      <c r="E95" s="107" t="s">
        <v>91</v>
      </c>
      <c r="F95" s="126" t="s">
        <v>79</v>
      </c>
      <c r="G95" s="71"/>
      <c r="H95" s="100"/>
      <c r="I95" s="100"/>
      <c r="J95" s="100"/>
      <c r="K95" s="101"/>
      <c r="L95" s="102"/>
      <c r="M95" s="102"/>
      <c r="N95" s="102"/>
      <c r="O95" s="102"/>
      <c r="P95" s="102"/>
      <c r="Q95" s="90"/>
    </row>
    <row r="96" spans="2:17" ht="21.75" customHeight="1" x14ac:dyDescent="0.2">
      <c r="B96" s="195"/>
      <c r="C96" s="91"/>
      <c r="D96" s="92" t="s">
        <v>56</v>
      </c>
      <c r="E96" s="98" t="s">
        <v>67</v>
      </c>
      <c r="F96" s="98" t="s">
        <v>79</v>
      </c>
      <c r="G96" s="100"/>
      <c r="H96" s="100"/>
      <c r="I96" s="100"/>
      <c r="J96" s="100"/>
      <c r="K96" s="101"/>
      <c r="L96" s="102"/>
      <c r="M96" s="102"/>
      <c r="N96" s="102"/>
      <c r="O96" s="102"/>
      <c r="P96" s="102"/>
      <c r="Q96" s="90"/>
    </row>
    <row r="97" spans="2:17" ht="21.75" customHeight="1" x14ac:dyDescent="0.2">
      <c r="B97" s="195"/>
      <c r="C97" s="91"/>
      <c r="D97" s="92"/>
      <c r="E97" s="98"/>
      <c r="F97" s="98"/>
      <c r="G97" s="100"/>
      <c r="H97" s="100"/>
      <c r="I97" s="100"/>
      <c r="J97" s="100"/>
      <c r="K97" s="101"/>
      <c r="L97" s="102"/>
      <c r="M97" s="102"/>
      <c r="N97" s="102"/>
      <c r="O97" s="102"/>
      <c r="P97" s="102"/>
      <c r="Q97" s="90"/>
    </row>
    <row r="98" spans="2:17" ht="21.75" customHeight="1" x14ac:dyDescent="0.2">
      <c r="B98" s="196"/>
      <c r="C98" s="91"/>
      <c r="D98" s="92"/>
      <c r="E98" s="98"/>
      <c r="F98" s="98"/>
      <c r="G98" s="100"/>
      <c r="H98" s="100"/>
      <c r="I98" s="100"/>
      <c r="J98" s="100"/>
      <c r="K98" s="101"/>
      <c r="L98" s="102"/>
      <c r="M98" s="102"/>
      <c r="N98" s="102"/>
      <c r="O98" s="102"/>
      <c r="P98" s="102"/>
      <c r="Q98" s="90"/>
    </row>
    <row r="99" spans="2:17" ht="21.75" customHeight="1" x14ac:dyDescent="0.2">
      <c r="B99" s="197" t="s">
        <v>55</v>
      </c>
      <c r="C99" s="182" t="s">
        <v>66</v>
      </c>
      <c r="D99" s="183"/>
      <c r="E99" s="184"/>
      <c r="F99" s="112"/>
      <c r="G99" s="35">
        <f>SUM(G100:G101)</f>
        <v>0</v>
      </c>
      <c r="H99" s="35">
        <f t="shared" ref="H99:P99" si="15">SUM(H100:H101)</f>
        <v>0</v>
      </c>
      <c r="I99" s="35">
        <f t="shared" si="15"/>
        <v>0</v>
      </c>
      <c r="J99" s="35">
        <f t="shared" si="15"/>
        <v>0</v>
      </c>
      <c r="K99" s="35">
        <f t="shared" si="15"/>
        <v>0</v>
      </c>
      <c r="L99" s="35">
        <f t="shared" si="15"/>
        <v>0</v>
      </c>
      <c r="M99" s="35">
        <f t="shared" si="15"/>
        <v>0</v>
      </c>
      <c r="N99" s="35">
        <f t="shared" si="15"/>
        <v>0</v>
      </c>
      <c r="O99" s="35">
        <f t="shared" si="15"/>
        <v>0</v>
      </c>
      <c r="P99" s="35">
        <f t="shared" si="15"/>
        <v>0</v>
      </c>
      <c r="Q99" s="26"/>
    </row>
    <row r="100" spans="2:17" ht="21.75" customHeight="1" x14ac:dyDescent="0.2">
      <c r="B100" s="195"/>
      <c r="C100" s="105"/>
      <c r="D100" s="106" t="s">
        <v>76</v>
      </c>
      <c r="E100" s="107" t="s">
        <v>69</v>
      </c>
      <c r="F100" s="98" t="s">
        <v>80</v>
      </c>
      <c r="G100" s="100"/>
      <c r="H100" s="100"/>
      <c r="I100" s="100"/>
      <c r="J100" s="100"/>
      <c r="K100" s="101"/>
      <c r="L100" s="102"/>
      <c r="M100" s="102"/>
      <c r="N100" s="102"/>
      <c r="O100" s="102"/>
      <c r="P100" s="102"/>
      <c r="Q100" s="90"/>
    </row>
    <row r="101" spans="2:17" ht="21.75" customHeight="1" x14ac:dyDescent="0.2">
      <c r="B101" s="195"/>
      <c r="C101" s="91"/>
      <c r="D101" s="92"/>
      <c r="E101" s="98"/>
      <c r="F101" s="98"/>
      <c r="G101" s="100"/>
      <c r="H101" s="100"/>
      <c r="I101" s="100"/>
      <c r="J101" s="100"/>
      <c r="K101" s="101"/>
      <c r="L101" s="102"/>
      <c r="M101" s="102"/>
      <c r="N101" s="102"/>
      <c r="O101" s="102"/>
      <c r="P101" s="102"/>
      <c r="Q101" s="90"/>
    </row>
    <row r="102" spans="2:17" ht="21.75" customHeight="1" x14ac:dyDescent="0.2">
      <c r="B102" s="195"/>
      <c r="C102" s="182" t="s">
        <v>68</v>
      </c>
      <c r="D102" s="183"/>
      <c r="E102" s="184"/>
      <c r="F102" s="112"/>
      <c r="G102" s="35">
        <f>SUM(G103:G106)</f>
        <v>0</v>
      </c>
      <c r="H102" s="35">
        <f t="shared" ref="H102:P102" si="16">SUM(H103:H106)</f>
        <v>0</v>
      </c>
      <c r="I102" s="35">
        <f t="shared" si="16"/>
        <v>0</v>
      </c>
      <c r="J102" s="35">
        <f t="shared" si="16"/>
        <v>0</v>
      </c>
      <c r="K102" s="35">
        <f t="shared" si="16"/>
        <v>0</v>
      </c>
      <c r="L102" s="35">
        <f t="shared" si="16"/>
        <v>0</v>
      </c>
      <c r="M102" s="35">
        <f t="shared" si="16"/>
        <v>0</v>
      </c>
      <c r="N102" s="35">
        <f t="shared" si="16"/>
        <v>0</v>
      </c>
      <c r="O102" s="35">
        <f t="shared" si="16"/>
        <v>0</v>
      </c>
      <c r="P102" s="35">
        <f t="shared" si="16"/>
        <v>0</v>
      </c>
      <c r="Q102" s="26"/>
    </row>
    <row r="103" spans="2:17" ht="21.75" customHeight="1" x14ac:dyDescent="0.2">
      <c r="B103" s="195"/>
      <c r="C103" s="91"/>
      <c r="D103" s="92" t="s">
        <v>75</v>
      </c>
      <c r="E103" s="107" t="s">
        <v>91</v>
      </c>
      <c r="F103" s="98" t="s">
        <v>79</v>
      </c>
      <c r="G103" s="100"/>
      <c r="H103" s="100"/>
      <c r="I103" s="100"/>
      <c r="J103" s="100"/>
      <c r="K103" s="101"/>
      <c r="L103" s="102"/>
      <c r="M103" s="102"/>
      <c r="N103" s="102"/>
      <c r="O103" s="102"/>
      <c r="P103" s="102"/>
      <c r="Q103" s="90"/>
    </row>
    <row r="104" spans="2:17" ht="21.75" customHeight="1" x14ac:dyDescent="0.2">
      <c r="B104" s="195"/>
      <c r="C104" s="91"/>
      <c r="D104" s="92" t="s">
        <v>56</v>
      </c>
      <c r="E104" s="98" t="s">
        <v>67</v>
      </c>
      <c r="F104" s="98" t="s">
        <v>79</v>
      </c>
      <c r="G104" s="44"/>
      <c r="H104" s="44"/>
      <c r="I104" s="44"/>
      <c r="J104" s="44"/>
      <c r="K104" s="44"/>
      <c r="L104" s="44"/>
      <c r="M104" s="44"/>
      <c r="N104" s="44"/>
      <c r="O104" s="44"/>
      <c r="P104" s="44"/>
      <c r="Q104" s="90"/>
    </row>
    <row r="105" spans="2:17" ht="21.75" customHeight="1" x14ac:dyDescent="0.2">
      <c r="B105" s="195"/>
      <c r="C105" s="91"/>
      <c r="D105" s="92"/>
      <c r="E105" s="98"/>
      <c r="F105" s="98"/>
      <c r="G105" s="100"/>
      <c r="H105" s="100"/>
      <c r="I105" s="100"/>
      <c r="J105" s="100"/>
      <c r="K105" s="44"/>
      <c r="L105" s="44"/>
      <c r="M105" s="44"/>
      <c r="N105" s="44"/>
      <c r="O105" s="44"/>
      <c r="P105" s="44"/>
      <c r="Q105" s="90"/>
    </row>
    <row r="106" spans="2:17" ht="21.75" customHeight="1" thickBot="1" x14ac:dyDescent="0.25">
      <c r="B106" s="198"/>
      <c r="C106" s="93"/>
      <c r="D106" s="94"/>
      <c r="E106" s="99"/>
      <c r="F106" s="94"/>
      <c r="G106" s="116"/>
      <c r="H106" s="116"/>
      <c r="I106" s="116"/>
      <c r="J106" s="116"/>
      <c r="K106" s="121"/>
      <c r="L106" s="122"/>
      <c r="M106" s="122"/>
      <c r="N106" s="122"/>
      <c r="O106" s="122"/>
      <c r="P106" s="123"/>
      <c r="Q106" s="46"/>
    </row>
    <row r="107" spans="2:17" ht="21.75" customHeight="1" thickBot="1" x14ac:dyDescent="0.25">
      <c r="B107" s="191" t="s">
        <v>57</v>
      </c>
      <c r="C107" s="192"/>
      <c r="D107" s="192"/>
      <c r="E107" s="192"/>
      <c r="F107" s="193"/>
      <c r="G107" s="33">
        <f>SUM(G99+G102)-SUM(G91+G94)</f>
        <v>0</v>
      </c>
      <c r="H107" s="33">
        <f t="shared" ref="H107:P107" si="17">SUM(H91:H106)</f>
        <v>0</v>
      </c>
      <c r="I107" s="33">
        <f t="shared" si="17"/>
        <v>0</v>
      </c>
      <c r="J107" s="33">
        <f t="shared" si="17"/>
        <v>0</v>
      </c>
      <c r="K107" s="33">
        <f t="shared" si="17"/>
        <v>0</v>
      </c>
      <c r="L107" s="33">
        <f t="shared" si="17"/>
        <v>0</v>
      </c>
      <c r="M107" s="33">
        <f t="shared" si="17"/>
        <v>0</v>
      </c>
      <c r="N107" s="33">
        <f t="shared" si="17"/>
        <v>0</v>
      </c>
      <c r="O107" s="33">
        <f t="shared" si="17"/>
        <v>0</v>
      </c>
      <c r="P107" s="33">
        <f t="shared" si="17"/>
        <v>0</v>
      </c>
      <c r="Q107" s="6"/>
    </row>
    <row r="108" spans="2:17" ht="21.75" customHeight="1" x14ac:dyDescent="0.2">
      <c r="B108" s="171" t="s">
        <v>71</v>
      </c>
      <c r="C108" s="172"/>
      <c r="D108" s="173"/>
      <c r="E108" s="177" t="s">
        <v>72</v>
      </c>
      <c r="F108" s="178"/>
      <c r="G108" s="36">
        <f>G99-G91</f>
        <v>0</v>
      </c>
      <c r="H108" s="36">
        <f t="shared" ref="H108:P108" si="18">H99-H91</f>
        <v>0</v>
      </c>
      <c r="I108" s="36">
        <f t="shared" si="18"/>
        <v>0</v>
      </c>
      <c r="J108" s="36">
        <f t="shared" si="18"/>
        <v>0</v>
      </c>
      <c r="K108" s="36">
        <f t="shared" si="18"/>
        <v>0</v>
      </c>
      <c r="L108" s="36">
        <f t="shared" si="18"/>
        <v>0</v>
      </c>
      <c r="M108" s="36">
        <f t="shared" si="18"/>
        <v>0</v>
      </c>
      <c r="N108" s="36">
        <f t="shared" si="18"/>
        <v>0</v>
      </c>
      <c r="O108" s="36">
        <f t="shared" si="18"/>
        <v>0</v>
      </c>
      <c r="P108" s="36">
        <f t="shared" si="18"/>
        <v>0</v>
      </c>
      <c r="Q108" s="25"/>
    </row>
    <row r="109" spans="2:17" ht="21.75" customHeight="1" thickBot="1" x14ac:dyDescent="0.25">
      <c r="B109" s="174"/>
      <c r="C109" s="175"/>
      <c r="D109" s="176"/>
      <c r="E109" s="179" t="s">
        <v>73</v>
      </c>
      <c r="F109" s="180"/>
      <c r="G109" s="127">
        <f>G108</f>
        <v>0</v>
      </c>
      <c r="H109" s="127">
        <f>G109+H108</f>
        <v>0</v>
      </c>
      <c r="I109" s="127">
        <f t="shared" ref="I109:O109" si="19">H109+I108</f>
        <v>0</v>
      </c>
      <c r="J109" s="127">
        <f t="shared" si="19"/>
        <v>0</v>
      </c>
      <c r="K109" s="127">
        <f t="shared" si="19"/>
        <v>0</v>
      </c>
      <c r="L109" s="127">
        <f t="shared" si="19"/>
        <v>0</v>
      </c>
      <c r="M109" s="127">
        <f t="shared" si="19"/>
        <v>0</v>
      </c>
      <c r="N109" s="127">
        <f t="shared" si="19"/>
        <v>0</v>
      </c>
      <c r="O109" s="127">
        <f t="shared" si="19"/>
        <v>0</v>
      </c>
      <c r="P109" s="127">
        <f>O109+P108</f>
        <v>0</v>
      </c>
      <c r="Q109" s="124"/>
    </row>
    <row r="110" spans="2:17" ht="21.75" customHeight="1" x14ac:dyDescent="0.2">
      <c r="B110" s="24"/>
      <c r="C110" s="24"/>
      <c r="D110" s="24"/>
      <c r="E110" s="24"/>
      <c r="F110" s="24"/>
      <c r="G110" s="9"/>
      <c r="H110" s="9"/>
      <c r="I110" s="9"/>
      <c r="J110" s="9"/>
      <c r="K110" s="9"/>
      <c r="L110" s="9"/>
      <c r="M110" s="9"/>
      <c r="N110" s="9"/>
      <c r="O110" s="9"/>
      <c r="P110" s="9"/>
      <c r="Q110" s="8"/>
    </row>
    <row r="111" spans="2:17" s="119" customFormat="1" ht="21.75" customHeight="1" x14ac:dyDescent="0.2">
      <c r="B111" s="128" t="s">
        <v>92</v>
      </c>
      <c r="C111" s="7"/>
      <c r="D111" s="7"/>
      <c r="E111" s="7"/>
      <c r="F111" s="7"/>
      <c r="G111" s="115"/>
      <c r="H111" s="115"/>
      <c r="I111" s="115"/>
      <c r="J111" s="115"/>
      <c r="K111" s="115"/>
      <c r="L111" s="115"/>
      <c r="M111" s="115"/>
      <c r="N111" s="115"/>
      <c r="O111" s="115"/>
      <c r="P111" s="115"/>
      <c r="Q111" s="7"/>
    </row>
    <row r="112" spans="2:17" s="119" customFormat="1" ht="21.75" customHeight="1" x14ac:dyDescent="0.2">
      <c r="B112" s="128" t="s">
        <v>74</v>
      </c>
      <c r="C112" s="7"/>
      <c r="D112" s="7"/>
      <c r="E112" s="7"/>
      <c r="F112" s="7"/>
      <c r="G112" s="115"/>
      <c r="H112" s="115"/>
      <c r="I112" s="115"/>
      <c r="J112" s="115"/>
      <c r="K112" s="115"/>
      <c r="L112" s="115"/>
      <c r="M112" s="115"/>
      <c r="N112" s="115"/>
      <c r="O112" s="115"/>
      <c r="P112" s="115"/>
      <c r="Q112" s="7"/>
    </row>
    <row r="113" spans="2:17" s="119" customFormat="1" ht="21.75" customHeight="1" x14ac:dyDescent="0.2">
      <c r="B113" s="118" t="s">
        <v>60</v>
      </c>
      <c r="C113" s="7"/>
      <c r="D113" s="7"/>
      <c r="E113" s="7"/>
      <c r="F113" s="7"/>
      <c r="G113" s="115"/>
      <c r="H113" s="115"/>
      <c r="I113" s="115"/>
      <c r="J113" s="115"/>
      <c r="K113" s="115"/>
      <c r="L113" s="115"/>
      <c r="M113" s="115"/>
      <c r="N113" s="115"/>
      <c r="O113" s="115"/>
      <c r="P113" s="115"/>
      <c r="Q113" s="7"/>
    </row>
    <row r="114" spans="2:17" s="119" customFormat="1" ht="21.75" customHeight="1" x14ac:dyDescent="0.2">
      <c r="B114" s="118" t="s">
        <v>59</v>
      </c>
      <c r="C114" s="7"/>
      <c r="D114" s="7"/>
      <c r="E114" s="7"/>
      <c r="F114" s="7"/>
      <c r="G114" s="115"/>
      <c r="H114" s="115"/>
      <c r="I114" s="115"/>
      <c r="J114" s="115"/>
      <c r="K114" s="115"/>
      <c r="L114" s="115"/>
      <c r="M114" s="115"/>
      <c r="N114" s="115"/>
      <c r="O114" s="115"/>
      <c r="P114" s="115"/>
      <c r="Q114" s="7"/>
    </row>
    <row r="115" spans="2:17" s="119" customFormat="1" ht="21.75" customHeight="1" x14ac:dyDescent="0.2">
      <c r="B115" s="118" t="s">
        <v>94</v>
      </c>
      <c r="C115" s="7"/>
      <c r="D115" s="7"/>
      <c r="E115" s="7"/>
      <c r="F115" s="7"/>
      <c r="G115" s="115"/>
      <c r="H115" s="115"/>
      <c r="I115" s="115"/>
      <c r="J115" s="115"/>
      <c r="K115" s="115"/>
      <c r="L115" s="115"/>
      <c r="M115" s="115"/>
      <c r="N115" s="115"/>
      <c r="O115" s="115"/>
      <c r="P115" s="115"/>
      <c r="Q115" s="7"/>
    </row>
    <row r="116" spans="2:17" s="119" customFormat="1" ht="25.05" customHeight="1" x14ac:dyDescent="0.2">
      <c r="B116" s="120" t="s">
        <v>62</v>
      </c>
      <c r="C116" s="11"/>
      <c r="D116" s="11"/>
      <c r="E116" s="11"/>
      <c r="F116" s="11"/>
      <c r="G116" s="11"/>
      <c r="H116" s="11"/>
      <c r="I116" s="11"/>
      <c r="J116" s="11"/>
      <c r="K116" s="11"/>
      <c r="L116" s="11"/>
      <c r="M116" s="11"/>
      <c r="N116" s="11"/>
      <c r="O116" s="11"/>
      <c r="P116" s="11"/>
      <c r="Q116" s="11"/>
    </row>
    <row r="117" spans="2:17" s="119" customFormat="1" ht="25.05" customHeight="1" x14ac:dyDescent="0.2">
      <c r="B117" s="120" t="s">
        <v>63</v>
      </c>
    </row>
    <row r="118" spans="2:17" s="119" customFormat="1" ht="25.05" customHeight="1" x14ac:dyDescent="0.2">
      <c r="B118" s="119" t="s">
        <v>77</v>
      </c>
    </row>
    <row r="119" spans="2:17" s="119" customFormat="1" ht="25.05" customHeight="1" x14ac:dyDescent="0.2">
      <c r="B119" s="120" t="s">
        <v>78</v>
      </c>
      <c r="C119" s="129"/>
      <c r="D119" s="129"/>
      <c r="E119" s="129"/>
      <c r="F119" s="129"/>
      <c r="G119" s="129"/>
      <c r="H119" s="129"/>
      <c r="I119" s="129"/>
    </row>
    <row r="120" spans="2:17" s="119" customFormat="1" ht="25.05" customHeight="1" x14ac:dyDescent="0.2"/>
  </sheetData>
  <mergeCells count="96">
    <mergeCell ref="E78:F78"/>
    <mergeCell ref="B8:F8"/>
    <mergeCell ref="B13:F13"/>
    <mergeCell ref="B11:B12"/>
    <mergeCell ref="B10:D10"/>
    <mergeCell ref="E10:F10"/>
    <mergeCell ref="E12:F12"/>
    <mergeCell ref="E65:F65"/>
    <mergeCell ref="E66:F66"/>
    <mergeCell ref="E67:F67"/>
    <mergeCell ref="E68:F68"/>
    <mergeCell ref="E60:F60"/>
    <mergeCell ref="E61:F61"/>
    <mergeCell ref="C38:F38"/>
    <mergeCell ref="E62:F62"/>
    <mergeCell ref="E63:F63"/>
    <mergeCell ref="E64:F64"/>
    <mergeCell ref="E56:F56"/>
    <mergeCell ref="E52:F52"/>
    <mergeCell ref="B6:B7"/>
    <mergeCell ref="B3:D3"/>
    <mergeCell ref="E33:F33"/>
    <mergeCell ref="E34:F34"/>
    <mergeCell ref="E35:F35"/>
    <mergeCell ref="C17:F17"/>
    <mergeCell ref="E11:F11"/>
    <mergeCell ref="E5:F5"/>
    <mergeCell ref="E6:F6"/>
    <mergeCell ref="E7:F7"/>
    <mergeCell ref="E32:F32"/>
    <mergeCell ref="E30:F30"/>
    <mergeCell ref="B16:D16"/>
    <mergeCell ref="B17:B83"/>
    <mergeCell ref="E36:F36"/>
    <mergeCell ref="E37:F37"/>
    <mergeCell ref="B2:Q2"/>
    <mergeCell ref="B5:D5"/>
    <mergeCell ref="E16:F16"/>
    <mergeCell ref="E18:F18"/>
    <mergeCell ref="E31:F31"/>
    <mergeCell ref="E19:F19"/>
    <mergeCell ref="E20:F20"/>
    <mergeCell ref="E21:F21"/>
    <mergeCell ref="E22:F22"/>
    <mergeCell ref="E23:F23"/>
    <mergeCell ref="E24:F24"/>
    <mergeCell ref="E25:F25"/>
    <mergeCell ref="E26:F26"/>
    <mergeCell ref="E27:F27"/>
    <mergeCell ref="E28:F28"/>
    <mergeCell ref="E29:F29"/>
    <mergeCell ref="B90:D90"/>
    <mergeCell ref="E50:F50"/>
    <mergeCell ref="E51:F51"/>
    <mergeCell ref="E53:F53"/>
    <mergeCell ref="E54:F54"/>
    <mergeCell ref="E55:F55"/>
    <mergeCell ref="E69:F69"/>
    <mergeCell ref="E77:F77"/>
    <mergeCell ref="E70:F70"/>
    <mergeCell ref="E72:F72"/>
    <mergeCell ref="E73:F73"/>
    <mergeCell ref="C71:F71"/>
    <mergeCell ref="E57:F57"/>
    <mergeCell ref="E74:F74"/>
    <mergeCell ref="E75:F75"/>
    <mergeCell ref="E76:F76"/>
    <mergeCell ref="B108:D109"/>
    <mergeCell ref="E108:F108"/>
    <mergeCell ref="E109:F109"/>
    <mergeCell ref="C79:F79"/>
    <mergeCell ref="C81:F81"/>
    <mergeCell ref="E82:F82"/>
    <mergeCell ref="E83:F83"/>
    <mergeCell ref="E80:F80"/>
    <mergeCell ref="B107:F107"/>
    <mergeCell ref="B91:B98"/>
    <mergeCell ref="B99:B106"/>
    <mergeCell ref="C94:E94"/>
    <mergeCell ref="C99:E99"/>
    <mergeCell ref="C102:E102"/>
    <mergeCell ref="C91:E91"/>
    <mergeCell ref="B84:F84"/>
    <mergeCell ref="E39:F39"/>
    <mergeCell ref="C58:F58"/>
    <mergeCell ref="E59:F59"/>
    <mergeCell ref="E45:F45"/>
    <mergeCell ref="E46:F46"/>
    <mergeCell ref="E47:F47"/>
    <mergeCell ref="E48:F48"/>
    <mergeCell ref="E43:F43"/>
    <mergeCell ref="E44:F44"/>
    <mergeCell ref="C42:F42"/>
    <mergeCell ref="E41:F41"/>
    <mergeCell ref="C49:F49"/>
    <mergeCell ref="C40:F40"/>
  </mergeCells>
  <phoneticPr fontId="2"/>
  <dataValidations count="2">
    <dataValidation type="list" allowBlank="1" showInputMessage="1" showErrorMessage="1" sqref="F93:F94 F99 F102 F105:F106" xr:uid="{9ACAA2BB-E034-42FD-BEBA-B68AF6647DA6}">
      <formula1>"必須事業,任意事業"</formula1>
    </dataValidation>
    <dataValidation type="list" allowBlank="1" showInputMessage="1" showErrorMessage="1" sqref="F92 F95:F98 F100:F101 F103:F104" xr:uid="{5FEE2C8F-4241-4288-8292-B0CC32E0EDB9}">
      <formula1>"必須提案,任意提案"</formula1>
    </dataValidation>
  </dataValidations>
  <pageMargins left="0.62992125984251968" right="0.43307086614173229" top="0.31496062992125984" bottom="0.35433070866141736" header="0.39370078740157483" footer="0.51181102362204722"/>
  <pageSetup paperSize="8"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神村　俊輝</dc:creator>
  <cp:lastModifiedBy>諏訪　光紀</cp:lastModifiedBy>
  <cp:lastPrinted>2026-03-25T06:11:48Z</cp:lastPrinted>
  <dcterms:created xsi:type="dcterms:W3CDTF">2003-09-15T09:51:18Z</dcterms:created>
  <dcterms:modified xsi:type="dcterms:W3CDTF">2026-03-25T06:11:56Z</dcterms:modified>
</cp:coreProperties>
</file>