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tabRatio="796" firstSheet="1" activeTab="1"/>
  </bookViews>
  <sheets>
    <sheet name="記入例" sheetId="1" state="hidden" r:id="rId1"/>
    <sheet name="火災件数及び損害額の推移" sheetId="2" r:id="rId2"/>
    <sheet name="月別火災状況" sheetId="3" r:id="rId3"/>
    <sheet name="火元建物用途別火災状況" sheetId="4" r:id="rId4"/>
    <sheet name="覚知方法別出火件数" sheetId="5" r:id="rId5"/>
    <sheet name="出火原因別損害額状況" sheetId="6" r:id="rId6"/>
    <sheet name="住宅用火災警報器の設置状況" sheetId="7" r:id="rId7"/>
  </sheets>
  <definedNames/>
  <calcPr fullCalcOnLoad="1"/>
</workbook>
</file>

<file path=xl/sharedStrings.xml><?xml version="1.0" encoding="utf-8"?>
<sst xmlns="http://schemas.openxmlformats.org/spreadsheetml/2006/main" count="185" uniqueCount="156">
  <si>
    <t>区分</t>
  </si>
  <si>
    <t>火災件数</t>
  </si>
  <si>
    <t>損害額</t>
  </si>
  <si>
    <t>死者</t>
  </si>
  <si>
    <t>負傷者</t>
  </si>
  <si>
    <t>年別</t>
  </si>
  <si>
    <t>（件）</t>
  </si>
  <si>
    <t>建物</t>
  </si>
  <si>
    <t>林野</t>
  </si>
  <si>
    <t>車両</t>
  </si>
  <si>
    <t>その他</t>
  </si>
  <si>
    <t>（千円）</t>
  </si>
  <si>
    <t>48時間</t>
  </si>
  <si>
    <t>30日</t>
  </si>
  <si>
    <t>１９年</t>
  </si>
  <si>
    <t>２０年</t>
  </si>
  <si>
    <t>２１年</t>
  </si>
  <si>
    <t>２２年</t>
  </si>
  <si>
    <t>２３年</t>
  </si>
  <si>
    <t>２４年</t>
  </si>
  <si>
    <t>２５年</t>
  </si>
  <si>
    <t>火災件数及び損害額の推移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</si>
  <si>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</si>
  <si>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</si>
  <si>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</si>
  <si>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</si>
  <si>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</si>
  <si>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</si>
  <si>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</si>
  <si>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</si>
  <si>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</si>
  <si>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</si>
  <si>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</si>
  <si>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出火件数</t>
  </si>
  <si>
    <t>建　物</t>
  </si>
  <si>
    <t>林　野</t>
  </si>
  <si>
    <t>航空機</t>
  </si>
  <si>
    <t>その他</t>
  </si>
  <si>
    <t>焼損棟数</t>
  </si>
  <si>
    <t>部分焼</t>
  </si>
  <si>
    <t>建物床面積
(㎡)</t>
  </si>
  <si>
    <t>建物表面積
（㎡）</t>
  </si>
  <si>
    <t>負傷者</t>
  </si>
  <si>
    <t>り災人員</t>
  </si>
  <si>
    <t>火災件数内訳</t>
  </si>
  <si>
    <t>出火件数</t>
  </si>
  <si>
    <t>焼損棟数</t>
  </si>
  <si>
    <t>焼損面積</t>
  </si>
  <si>
    <t>死者負傷者</t>
  </si>
  <si>
    <t>り災世帯数</t>
  </si>
  <si>
    <t>り災人員</t>
  </si>
  <si>
    <t>建物用途</t>
  </si>
  <si>
    <t>全焼</t>
  </si>
  <si>
    <t>半焼</t>
  </si>
  <si>
    <t>部分焼</t>
  </si>
  <si>
    <t>床面積</t>
  </si>
  <si>
    <t>表面積</t>
  </si>
  <si>
    <t>死者</t>
  </si>
  <si>
    <t>負傷者</t>
  </si>
  <si>
    <t>計</t>
  </si>
  <si>
    <t>計</t>
  </si>
  <si>
    <t>全損</t>
  </si>
  <si>
    <t>半損</t>
  </si>
  <si>
    <t>小損</t>
  </si>
  <si>
    <t>合計</t>
  </si>
  <si>
    <t>住宅</t>
  </si>
  <si>
    <t>併用住宅</t>
  </si>
  <si>
    <t>共同住宅</t>
  </si>
  <si>
    <t>共同住宅</t>
  </si>
  <si>
    <t>飲食</t>
  </si>
  <si>
    <t>工場</t>
  </si>
  <si>
    <t>その他</t>
  </si>
  <si>
    <t>総数</t>
  </si>
  <si>
    <t>火災報知
専用電話
(固定電話)</t>
  </si>
  <si>
    <t>火災報知
専用電話
(携帯電話)</t>
  </si>
  <si>
    <t>加入電話</t>
  </si>
  <si>
    <t>巡回中
発見</t>
  </si>
  <si>
    <t>駆け付け
通報</t>
  </si>
  <si>
    <t>事後聞知</t>
  </si>
  <si>
    <t>損害額
（千円）</t>
  </si>
  <si>
    <t>住宅</t>
  </si>
  <si>
    <t>放火の疑い</t>
  </si>
  <si>
    <t>ストーブ</t>
  </si>
  <si>
    <t>溶接機・切断機</t>
  </si>
  <si>
    <t>不明・調査中</t>
  </si>
  <si>
    <t>住宅用火災警報器</t>
  </si>
  <si>
    <t>自動火災報知設備</t>
  </si>
  <si>
    <t>設置</t>
  </si>
  <si>
    <t>未設置</t>
  </si>
  <si>
    <t>住　　宅</t>
  </si>
  <si>
    <t>1月</t>
  </si>
  <si>
    <t>2月</t>
  </si>
  <si>
    <t>車　両</t>
  </si>
  <si>
    <t>船　舶</t>
  </si>
  <si>
    <t>全　焼</t>
  </si>
  <si>
    <t>半　焼</t>
  </si>
  <si>
    <t>ぼ　や</t>
  </si>
  <si>
    <t>焼損面積</t>
  </si>
  <si>
    <t>林野（ａ）</t>
  </si>
  <si>
    <t>死者負傷者</t>
  </si>
  <si>
    <t>死者(48ｈ)</t>
  </si>
  <si>
    <t>死者(30日)</t>
  </si>
  <si>
    <t>り災世帯数</t>
  </si>
  <si>
    <t>全　損</t>
  </si>
  <si>
    <t>半　損</t>
  </si>
  <si>
    <t>小　損</t>
  </si>
  <si>
    <t>損害額（単位 千円）</t>
  </si>
  <si>
    <t>建　物</t>
  </si>
  <si>
    <t>林　野</t>
  </si>
  <si>
    <t>その他
(爆発を含む)</t>
  </si>
  <si>
    <t>覚知方法別出火件数</t>
  </si>
  <si>
    <t>出火原因別損害額状況</t>
  </si>
  <si>
    <t>住宅用火災警報器の設置状況</t>
  </si>
  <si>
    <t>　(　)内は、高速道路上で起きた火災であり、内数とする。</t>
  </si>
  <si>
    <t>※30日死者とは火災に起因する原因により、48時間を経過して30日以内に亡くなった方。</t>
  </si>
  <si>
    <t>（損害額単位:千円）</t>
  </si>
  <si>
    <t>月別火災状況</t>
  </si>
  <si>
    <t>２６年</t>
  </si>
  <si>
    <t>10(1)</t>
  </si>
  <si>
    <t>24(1)</t>
  </si>
  <si>
    <t>火元建物用途別火災状況</t>
  </si>
  <si>
    <t>ぼや</t>
  </si>
  <si>
    <t>(㎡)</t>
  </si>
  <si>
    <t>　</t>
  </si>
  <si>
    <t>こんろ</t>
  </si>
  <si>
    <t>電気機器</t>
  </si>
  <si>
    <t>火あそび</t>
  </si>
  <si>
    <t>9(3)</t>
  </si>
  <si>
    <t>11(1)</t>
  </si>
  <si>
    <t>15(3)</t>
  </si>
  <si>
    <t>9(1)</t>
  </si>
  <si>
    <t>倉庫</t>
  </si>
  <si>
    <t>損害額</t>
  </si>
  <si>
    <t>２７年</t>
  </si>
  <si>
    <t>16(3)</t>
  </si>
  <si>
    <t>旅館</t>
  </si>
  <si>
    <t>放火</t>
  </si>
  <si>
    <t>たき火</t>
  </si>
  <si>
    <t>排気管</t>
  </si>
  <si>
    <t>電灯・電話等の配線</t>
  </si>
  <si>
    <t>たばこ</t>
  </si>
  <si>
    <t>２８年</t>
  </si>
  <si>
    <t>9(4)</t>
  </si>
  <si>
    <t>（平成１９年～２８年）</t>
  </si>
  <si>
    <t>併用住宅</t>
  </si>
  <si>
    <t>駐車場</t>
  </si>
  <si>
    <t>※損害額は建物以外の損害額（15千円）を含む。</t>
  </si>
  <si>
    <t>電気装置</t>
  </si>
  <si>
    <t>※住宅に併用住宅及び共同住宅を含む。</t>
  </si>
  <si>
    <t>　住宅火災のうち、住宅用火災警報器を設置していなかった住宅等は１１件で、負傷者が５人となっています。</t>
  </si>
  <si>
    <t>警察電話</t>
  </si>
  <si>
    <t>焼却炉</t>
  </si>
  <si>
    <t>（平成２８年中）</t>
  </si>
  <si>
    <t>（平成２８年中）</t>
  </si>
  <si>
    <t>（平成２８年中）</t>
  </si>
  <si>
    <t>　負傷者に30日死者含む。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</si>
</sst>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;[Red]\-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6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vertical="center"/>
      <protection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41" fillId="0" borderId="36" xfId="48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38" fontId="41" fillId="0" borderId="50" xfId="48" applyFont="1" applyBorder="1" applyAlignment="1">
      <alignment horizontal="center" vertical="center" shrinkToFit="1"/>
    </xf>
    <xf numFmtId="38" fontId="5" fillId="0" borderId="51" xfId="48" applyFont="1" applyBorder="1" applyAlignment="1">
      <alignment horizontal="center" vertical="center" shrinkToFit="1"/>
    </xf>
    <xf numFmtId="38" fontId="41" fillId="0" borderId="51" xfId="48" applyFont="1" applyBorder="1" applyAlignment="1">
      <alignment horizontal="center" vertical="center" shrinkToFit="1"/>
    </xf>
    <xf numFmtId="38" fontId="41" fillId="0" borderId="52" xfId="48" applyFont="1" applyBorder="1" applyAlignment="1">
      <alignment horizontal="center" vertical="center" shrinkToFit="1"/>
    </xf>
    <xf numFmtId="38" fontId="41" fillId="0" borderId="53" xfId="48" applyFont="1" applyBorder="1" applyAlignment="1">
      <alignment horizontal="center" vertical="center" shrinkToFit="1"/>
    </xf>
    <xf numFmtId="38" fontId="5" fillId="0" borderId="54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57" xfId="48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177" fontId="5" fillId="0" borderId="59" xfId="60" applyNumberFormat="1" applyFont="1" applyFill="1" applyBorder="1" applyAlignment="1">
      <alignment vertical="center" shrinkToFit="1"/>
      <protection/>
    </xf>
    <xf numFmtId="177" fontId="5" fillId="0" borderId="41" xfId="60" applyNumberFormat="1" applyFont="1" applyFill="1" applyBorder="1" applyAlignment="1">
      <alignment vertical="center" shrinkToFit="1"/>
      <protection/>
    </xf>
    <xf numFmtId="177" fontId="5" fillId="0" borderId="48" xfId="60" applyNumberFormat="1" applyFont="1" applyFill="1" applyBorder="1" applyAlignment="1">
      <alignment vertical="center" shrinkToFit="1"/>
      <protection/>
    </xf>
    <xf numFmtId="177" fontId="3" fillId="0" borderId="60" xfId="60" applyNumberFormat="1" applyFont="1" applyFill="1" applyBorder="1" applyAlignment="1">
      <alignment vertical="center" shrinkToFit="1"/>
      <protection/>
    </xf>
    <xf numFmtId="177" fontId="5" fillId="0" borderId="44" xfId="60" applyNumberFormat="1" applyFont="1" applyFill="1" applyBorder="1" applyAlignment="1">
      <alignment vertical="center" shrinkToFit="1"/>
      <protection/>
    </xf>
    <xf numFmtId="177" fontId="5" fillId="0" borderId="37" xfId="60" applyNumberFormat="1" applyFont="1" applyFill="1" applyBorder="1" applyAlignment="1">
      <alignment vertical="center" shrinkToFit="1"/>
      <protection/>
    </xf>
    <xf numFmtId="177" fontId="5" fillId="0" borderId="61" xfId="60" applyNumberFormat="1" applyFont="1" applyFill="1" applyBorder="1" applyAlignment="1">
      <alignment vertical="center" shrinkToFit="1"/>
      <protection/>
    </xf>
    <xf numFmtId="177" fontId="3" fillId="0" borderId="62" xfId="60" applyNumberFormat="1" applyFont="1" applyFill="1" applyBorder="1" applyAlignment="1">
      <alignment vertical="center" shrinkToFit="1"/>
      <protection/>
    </xf>
    <xf numFmtId="177" fontId="5" fillId="0" borderId="39" xfId="60" applyNumberFormat="1" applyFont="1" applyFill="1" applyBorder="1" applyAlignment="1">
      <alignment vertical="center" shrinkToFit="1"/>
      <protection/>
    </xf>
    <xf numFmtId="177" fontId="5" fillId="0" borderId="33" xfId="60" applyNumberFormat="1" applyFont="1" applyFill="1" applyBorder="1" applyAlignment="1">
      <alignment vertical="center" shrinkToFit="1"/>
      <protection/>
    </xf>
    <xf numFmtId="177" fontId="5" fillId="0" borderId="38" xfId="60" applyNumberFormat="1" applyFont="1" applyFill="1" applyBorder="1" applyAlignment="1">
      <alignment vertical="center" shrinkToFit="1"/>
      <protection/>
    </xf>
    <xf numFmtId="177" fontId="3" fillId="0" borderId="63" xfId="60" applyNumberFormat="1" applyFont="1" applyFill="1" applyBorder="1" applyAlignment="1">
      <alignment vertical="center" shrinkToFit="1"/>
      <protection/>
    </xf>
    <xf numFmtId="177" fontId="5" fillId="0" borderId="64" xfId="60" applyNumberFormat="1" applyFont="1" applyFill="1" applyBorder="1" applyAlignment="1">
      <alignment vertical="center" shrinkToFit="1"/>
      <protection/>
    </xf>
    <xf numFmtId="177" fontId="5" fillId="0" borderId="65" xfId="60" applyNumberFormat="1" applyFont="1" applyFill="1" applyBorder="1" applyAlignment="1">
      <alignment vertical="center" shrinkToFit="1"/>
      <protection/>
    </xf>
    <xf numFmtId="177" fontId="5" fillId="0" borderId="66" xfId="60" applyNumberFormat="1" applyFont="1" applyFill="1" applyBorder="1" applyAlignment="1">
      <alignment vertical="center" shrinkToFit="1"/>
      <protection/>
    </xf>
    <xf numFmtId="177" fontId="3" fillId="0" borderId="67" xfId="60" applyNumberFormat="1" applyFont="1" applyFill="1" applyBorder="1" applyAlignment="1">
      <alignment vertical="center" shrinkToFit="1"/>
      <protection/>
    </xf>
    <xf numFmtId="177" fontId="5" fillId="0" borderId="14" xfId="60" applyNumberFormat="1" applyFont="1" applyFill="1" applyBorder="1" applyAlignment="1">
      <alignment vertical="center" shrinkToFit="1"/>
      <protection/>
    </xf>
    <xf numFmtId="177" fontId="5" fillId="0" borderId="68" xfId="60" applyNumberFormat="1" applyFont="1" applyFill="1" applyBorder="1" applyAlignment="1">
      <alignment vertical="center" shrinkToFit="1"/>
      <protection/>
    </xf>
    <xf numFmtId="177" fontId="5" fillId="0" borderId="12" xfId="60" applyNumberFormat="1" applyFont="1" applyFill="1" applyBorder="1" applyAlignment="1">
      <alignment vertical="center" shrinkToFit="1"/>
      <protection/>
    </xf>
    <xf numFmtId="177" fontId="3" fillId="0" borderId="69" xfId="60" applyNumberFormat="1" applyFont="1" applyFill="1" applyBorder="1" applyAlignment="1">
      <alignment vertical="center" shrinkToFit="1"/>
      <protection/>
    </xf>
    <xf numFmtId="177" fontId="3" fillId="0" borderId="39" xfId="60" applyNumberFormat="1" applyFont="1" applyFill="1" applyBorder="1" applyAlignment="1">
      <alignment vertical="center" shrinkToFit="1"/>
      <protection/>
    </xf>
    <xf numFmtId="177" fontId="3" fillId="0" borderId="33" xfId="60" applyNumberFormat="1" applyFont="1" applyFill="1" applyBorder="1" applyAlignment="1">
      <alignment vertical="center" shrinkToFit="1"/>
      <protection/>
    </xf>
    <xf numFmtId="177" fontId="3" fillId="0" borderId="38" xfId="60" applyNumberFormat="1" applyFont="1" applyFill="1" applyBorder="1" applyAlignment="1">
      <alignment vertical="center" shrinkToFit="1"/>
      <protection/>
    </xf>
    <xf numFmtId="177" fontId="3" fillId="0" borderId="14" xfId="60" applyNumberFormat="1" applyFont="1" applyFill="1" applyBorder="1" applyAlignment="1">
      <alignment vertical="center" shrinkToFit="1"/>
      <protection/>
    </xf>
    <xf numFmtId="177" fontId="3" fillId="0" borderId="68" xfId="60" applyNumberFormat="1" applyFont="1" applyFill="1" applyBorder="1" applyAlignment="1">
      <alignment vertical="center" shrinkToFit="1"/>
      <protection/>
    </xf>
    <xf numFmtId="177" fontId="3" fillId="0" borderId="12" xfId="60" applyNumberFormat="1" applyFont="1" applyFill="1" applyBorder="1" applyAlignment="1">
      <alignment vertical="center" shrinkToFit="1"/>
      <protection/>
    </xf>
    <xf numFmtId="177" fontId="3" fillId="0" borderId="44" xfId="60" applyNumberFormat="1" applyFont="1" applyFill="1" applyBorder="1" applyAlignment="1">
      <alignment vertical="center" shrinkToFit="1"/>
      <protection/>
    </xf>
    <xf numFmtId="177" fontId="3" fillId="0" borderId="37" xfId="60" applyNumberFormat="1" applyFont="1" applyFill="1" applyBorder="1" applyAlignment="1">
      <alignment vertical="center" shrinkToFit="1"/>
      <protection/>
    </xf>
    <xf numFmtId="177" fontId="3" fillId="0" borderId="61" xfId="60" applyNumberFormat="1" applyFont="1" applyFill="1" applyBorder="1" applyAlignment="1">
      <alignment vertical="center" shrinkToFit="1"/>
      <protection/>
    </xf>
    <xf numFmtId="177" fontId="3" fillId="0" borderId="70" xfId="60" applyNumberFormat="1" applyFont="1" applyFill="1" applyBorder="1" applyAlignment="1">
      <alignment vertical="center" shrinkToFit="1"/>
      <protection/>
    </xf>
    <xf numFmtId="177" fontId="3" fillId="0" borderId="17" xfId="60" applyNumberFormat="1" applyFont="1" applyFill="1" applyBorder="1" applyAlignment="1">
      <alignment vertical="center" shrinkToFit="1"/>
      <protection/>
    </xf>
    <xf numFmtId="177" fontId="3" fillId="0" borderId="71" xfId="60" applyNumberFormat="1" applyFont="1" applyFill="1" applyBorder="1" applyAlignment="1">
      <alignment vertical="center" shrinkToFit="1"/>
      <protection/>
    </xf>
    <xf numFmtId="177" fontId="3" fillId="0" borderId="72" xfId="60" applyNumberFormat="1" applyFont="1" applyFill="1" applyBorder="1" applyAlignment="1">
      <alignment vertical="center" shrinkToFit="1"/>
      <protection/>
    </xf>
    <xf numFmtId="177" fontId="3" fillId="0" borderId="59" xfId="60" applyNumberFormat="1" applyFont="1" applyFill="1" applyBorder="1" applyAlignment="1">
      <alignment vertical="center" shrinkToFit="1"/>
      <protection/>
    </xf>
    <xf numFmtId="177" fontId="3" fillId="0" borderId="41" xfId="60" applyNumberFormat="1" applyFont="1" applyFill="1" applyBorder="1" applyAlignment="1">
      <alignment vertical="center" shrinkToFit="1"/>
      <protection/>
    </xf>
    <xf numFmtId="177" fontId="3" fillId="0" borderId="48" xfId="60" applyNumberFormat="1" applyFont="1" applyFill="1" applyBorder="1" applyAlignment="1">
      <alignment vertical="center" shrinkToFit="1"/>
      <protection/>
    </xf>
    <xf numFmtId="177" fontId="3" fillId="0" borderId="64" xfId="60" applyNumberFormat="1" applyFont="1" applyFill="1" applyBorder="1" applyAlignment="1">
      <alignment vertical="center" shrinkToFit="1"/>
      <protection/>
    </xf>
    <xf numFmtId="177" fontId="3" fillId="0" borderId="65" xfId="60" applyNumberFormat="1" applyFont="1" applyFill="1" applyBorder="1" applyAlignment="1">
      <alignment vertical="center" shrinkToFit="1"/>
      <protection/>
    </xf>
    <xf numFmtId="177" fontId="3" fillId="0" borderId="66" xfId="60" applyNumberFormat="1" applyFont="1" applyFill="1" applyBorder="1" applyAlignment="1">
      <alignment vertical="center" shrinkToFit="1"/>
      <protection/>
    </xf>
    <xf numFmtId="177" fontId="3" fillId="0" borderId="19" xfId="60" applyNumberFormat="1" applyFont="1" applyFill="1" applyBorder="1" applyAlignment="1">
      <alignment vertical="center" shrinkToFit="1"/>
      <protection/>
    </xf>
    <xf numFmtId="177" fontId="3" fillId="0" borderId="20" xfId="60" applyNumberFormat="1" applyFont="1" applyFill="1" applyBorder="1" applyAlignment="1">
      <alignment vertical="center" shrinkToFit="1"/>
      <protection/>
    </xf>
    <xf numFmtId="177" fontId="3" fillId="0" borderId="21" xfId="60" applyNumberFormat="1" applyFont="1" applyFill="1" applyBorder="1" applyAlignment="1">
      <alignment vertical="center" shrinkToFit="1"/>
      <protection/>
    </xf>
    <xf numFmtId="177" fontId="3" fillId="0" borderId="22" xfId="60" applyNumberFormat="1" applyFont="1" applyFill="1" applyBorder="1" applyAlignment="1">
      <alignment vertical="center" shrinkToFit="1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178" fontId="3" fillId="0" borderId="73" xfId="48" applyNumberFormat="1" applyFont="1" applyFill="1" applyBorder="1" applyAlignment="1">
      <alignment horizontal="right" vertical="center"/>
    </xf>
    <xf numFmtId="178" fontId="3" fillId="0" borderId="74" xfId="48" applyNumberFormat="1" applyFont="1" applyFill="1" applyBorder="1" applyAlignment="1">
      <alignment horizontal="right" vertical="center"/>
    </xf>
    <xf numFmtId="178" fontId="3" fillId="0" borderId="75" xfId="48" applyNumberFormat="1" applyFont="1" applyFill="1" applyBorder="1" applyAlignment="1">
      <alignment horizontal="right" vertical="center"/>
    </xf>
    <xf numFmtId="178" fontId="3" fillId="0" borderId="76" xfId="48" applyNumberFormat="1" applyFont="1" applyFill="1" applyBorder="1" applyAlignment="1">
      <alignment horizontal="right" vertical="center"/>
    </xf>
    <xf numFmtId="178" fontId="3" fillId="0" borderId="77" xfId="48" applyNumberFormat="1" applyFont="1" applyFill="1" applyBorder="1" applyAlignment="1">
      <alignment horizontal="right" vertical="center"/>
    </xf>
    <xf numFmtId="178" fontId="3" fillId="0" borderId="78" xfId="48" applyNumberFormat="1" applyFont="1" applyFill="1" applyBorder="1" applyAlignment="1">
      <alignment horizontal="right" vertical="center"/>
    </xf>
    <xf numFmtId="178" fontId="3" fillId="0" borderId="79" xfId="48" applyNumberFormat="1" applyFont="1" applyFill="1" applyBorder="1" applyAlignment="1">
      <alignment horizontal="right" vertical="center"/>
    </xf>
    <xf numFmtId="178" fontId="3" fillId="0" borderId="59" xfId="48" applyNumberFormat="1" applyFont="1" applyFill="1" applyBorder="1" applyAlignment="1">
      <alignment horizontal="right" vertical="center"/>
    </xf>
    <xf numFmtId="178" fontId="3" fillId="0" borderId="41" xfId="48" applyNumberFormat="1" applyFont="1" applyFill="1" applyBorder="1" applyAlignment="1">
      <alignment horizontal="right" vertical="center"/>
    </xf>
    <xf numFmtId="178" fontId="3" fillId="0" borderId="48" xfId="48" applyNumberFormat="1" applyFont="1" applyFill="1" applyBorder="1" applyAlignment="1">
      <alignment horizontal="right" vertical="center"/>
    </xf>
    <xf numFmtId="178" fontId="3" fillId="0" borderId="80" xfId="48" applyNumberFormat="1" applyFont="1" applyFill="1" applyBorder="1" applyAlignment="1">
      <alignment horizontal="right" vertical="center"/>
    </xf>
    <xf numFmtId="178" fontId="3" fillId="0" borderId="23" xfId="48" applyNumberFormat="1" applyFont="1" applyFill="1" applyBorder="1" applyAlignment="1">
      <alignment horizontal="right" vertical="center"/>
    </xf>
    <xf numFmtId="178" fontId="5" fillId="0" borderId="79" xfId="48" applyNumberFormat="1" applyFont="1" applyFill="1" applyBorder="1" applyAlignment="1">
      <alignment horizontal="right" vertical="center"/>
    </xf>
    <xf numFmtId="178" fontId="5" fillId="0" borderId="59" xfId="48" applyNumberFormat="1" applyFont="1" applyFill="1" applyBorder="1" applyAlignment="1">
      <alignment horizontal="right" vertical="center"/>
    </xf>
    <xf numFmtId="178" fontId="5" fillId="0" borderId="41" xfId="48" applyNumberFormat="1" applyFont="1" applyFill="1" applyBorder="1" applyAlignment="1">
      <alignment horizontal="right" vertical="center"/>
    </xf>
    <xf numFmtId="178" fontId="5" fillId="0" borderId="48" xfId="48" applyNumberFormat="1" applyFont="1" applyFill="1" applyBorder="1" applyAlignment="1">
      <alignment horizontal="right" vertical="center"/>
    </xf>
    <xf numFmtId="178" fontId="5" fillId="0" borderId="80" xfId="48" applyNumberFormat="1" applyFont="1" applyFill="1" applyBorder="1" applyAlignment="1">
      <alignment horizontal="right" vertical="center"/>
    </xf>
    <xf numFmtId="178" fontId="5" fillId="0" borderId="23" xfId="48" applyNumberFormat="1" applyFont="1" applyFill="1" applyBorder="1" applyAlignment="1">
      <alignment horizontal="right" vertical="center"/>
    </xf>
    <xf numFmtId="178" fontId="3" fillId="0" borderId="81" xfId="48" applyNumberFormat="1" applyFont="1" applyFill="1" applyBorder="1" applyAlignment="1">
      <alignment horizontal="right" vertical="center"/>
    </xf>
    <xf numFmtId="178" fontId="3" fillId="0" borderId="37" xfId="48" applyNumberFormat="1" applyFont="1" applyFill="1" applyBorder="1" applyAlignment="1">
      <alignment horizontal="right" vertical="center"/>
    </xf>
    <xf numFmtId="178" fontId="3" fillId="0" borderId="61" xfId="48" applyNumberFormat="1" applyFont="1" applyFill="1" applyBorder="1" applyAlignment="1">
      <alignment horizontal="right" vertical="center"/>
    </xf>
    <xf numFmtId="178" fontId="3" fillId="0" borderId="58" xfId="48" applyNumberFormat="1" applyFont="1" applyFill="1" applyBorder="1" applyAlignment="1">
      <alignment horizontal="right" vertical="center"/>
    </xf>
    <xf numFmtId="178" fontId="3" fillId="0" borderId="25" xfId="48" applyNumberFormat="1" applyFont="1" applyFill="1" applyBorder="1" applyAlignment="1">
      <alignment horizontal="right" vertical="center"/>
    </xf>
    <xf numFmtId="178" fontId="5" fillId="0" borderId="81" xfId="48" applyNumberFormat="1" applyFont="1" applyFill="1" applyBorder="1" applyAlignment="1">
      <alignment horizontal="right" vertical="center"/>
    </xf>
    <xf numFmtId="178" fontId="5" fillId="0" borderId="37" xfId="48" applyNumberFormat="1" applyFont="1" applyFill="1" applyBorder="1" applyAlignment="1">
      <alignment horizontal="right" vertical="center"/>
    </xf>
    <xf numFmtId="178" fontId="5" fillId="0" borderId="61" xfId="48" applyNumberFormat="1" applyFont="1" applyFill="1" applyBorder="1" applyAlignment="1">
      <alignment horizontal="right" vertical="center"/>
    </xf>
    <xf numFmtId="178" fontId="5" fillId="0" borderId="58" xfId="48" applyNumberFormat="1" applyFont="1" applyFill="1" applyBorder="1" applyAlignment="1">
      <alignment horizontal="right" vertical="center"/>
    </xf>
    <xf numFmtId="178" fontId="5" fillId="0" borderId="25" xfId="48" applyNumberFormat="1" applyFont="1" applyFill="1" applyBorder="1" applyAlignment="1">
      <alignment horizontal="right" vertical="center"/>
    </xf>
    <xf numFmtId="178" fontId="3" fillId="0" borderId="82" xfId="48" applyNumberFormat="1" applyFont="1" applyFill="1" applyBorder="1" applyAlignment="1">
      <alignment horizontal="right" vertical="center"/>
    </xf>
    <xf numFmtId="178" fontId="3" fillId="0" borderId="33" xfId="48" applyNumberFormat="1" applyFont="1" applyFill="1" applyBorder="1" applyAlignment="1">
      <alignment horizontal="right" vertical="center"/>
    </xf>
    <xf numFmtId="178" fontId="3" fillId="0" borderId="38" xfId="48" applyNumberFormat="1" applyFont="1" applyFill="1" applyBorder="1" applyAlignment="1">
      <alignment horizontal="right" vertical="center"/>
    </xf>
    <xf numFmtId="178" fontId="3" fillId="0" borderId="32" xfId="48" applyNumberFormat="1" applyFont="1" applyFill="1" applyBorder="1" applyAlignment="1">
      <alignment horizontal="right" vertical="center"/>
    </xf>
    <xf numFmtId="178" fontId="3" fillId="0" borderId="26" xfId="48" applyNumberFormat="1" applyFont="1" applyFill="1" applyBorder="1" applyAlignment="1">
      <alignment horizontal="right" vertical="center"/>
    </xf>
    <xf numFmtId="178" fontId="3" fillId="0" borderId="83" xfId="48" applyNumberFormat="1" applyFont="1" applyFill="1" applyBorder="1" applyAlignment="1">
      <alignment horizontal="right" vertical="center"/>
    </xf>
    <xf numFmtId="178" fontId="3" fillId="0" borderId="56" xfId="48" applyNumberFormat="1" applyFont="1" applyFill="1" applyBorder="1" applyAlignment="1">
      <alignment horizontal="right" vertical="center"/>
    </xf>
    <xf numFmtId="178" fontId="3" fillId="0" borderId="17" xfId="48" applyNumberFormat="1" applyFont="1" applyFill="1" applyBorder="1" applyAlignment="1">
      <alignment horizontal="right" vertical="center"/>
    </xf>
    <xf numFmtId="178" fontId="3" fillId="0" borderId="71" xfId="48" applyNumberFormat="1" applyFont="1" applyFill="1" applyBorder="1" applyAlignment="1">
      <alignment horizontal="right" vertical="center"/>
    </xf>
    <xf numFmtId="178" fontId="3" fillId="0" borderId="84" xfId="48" applyNumberFormat="1" applyFont="1" applyFill="1" applyBorder="1" applyAlignment="1">
      <alignment horizontal="right" vertical="center"/>
    </xf>
    <xf numFmtId="178" fontId="3" fillId="0" borderId="29" xfId="48" applyNumberFormat="1" applyFont="1" applyFill="1" applyBorder="1" applyAlignment="1">
      <alignment horizontal="right" vertical="center"/>
    </xf>
    <xf numFmtId="0" fontId="41" fillId="0" borderId="37" xfId="0" applyFont="1" applyFill="1" applyBorder="1" applyAlignment="1">
      <alignment vertical="center"/>
    </xf>
    <xf numFmtId="0" fontId="3" fillId="0" borderId="37" xfId="60" applyFont="1" applyFill="1" applyBorder="1" applyAlignment="1">
      <alignment horizontal="distributed" vertical="center" indent="1"/>
      <protection/>
    </xf>
    <xf numFmtId="0" fontId="0" fillId="0" borderId="37" xfId="0" applyFont="1" applyFill="1" applyBorder="1" applyAlignment="1">
      <alignment horizontal="right" vertical="center" indent="1"/>
    </xf>
    <xf numFmtId="0" fontId="42" fillId="0" borderId="37" xfId="0" applyFont="1" applyFill="1" applyBorder="1" applyAlignment="1">
      <alignment horizontal="right" vertical="center" indent="1"/>
    </xf>
    <xf numFmtId="0" fontId="0" fillId="0" borderId="61" xfId="0" applyFont="1" applyFill="1" applyBorder="1" applyAlignment="1">
      <alignment horizontal="right" vertical="center" indent="1"/>
    </xf>
    <xf numFmtId="176" fontId="0" fillId="0" borderId="85" xfId="0" applyNumberFormat="1" applyFont="1" applyFill="1" applyBorder="1" applyAlignment="1">
      <alignment vertical="center"/>
    </xf>
    <xf numFmtId="0" fontId="3" fillId="0" borderId="37" xfId="60" applyFont="1" applyFill="1" applyBorder="1" applyAlignment="1">
      <alignment horizontal="distributed" vertical="center" wrapText="1" indent="1"/>
      <protection/>
    </xf>
    <xf numFmtId="0" fontId="3" fillId="0" borderId="37" xfId="60" applyFont="1" applyFill="1" applyBorder="1" applyAlignment="1">
      <alignment horizontal="distributed" vertical="center" indent="1" shrinkToFit="1"/>
      <protection/>
    </xf>
    <xf numFmtId="176" fontId="42" fillId="0" borderId="85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86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8" fontId="6" fillId="0" borderId="45" xfId="48" applyNumberFormat="1" applyFont="1" applyBorder="1" applyAlignment="1">
      <alignment horizontal="right" vertical="center"/>
    </xf>
    <xf numFmtId="178" fontId="6" fillId="0" borderId="33" xfId="48" applyNumberFormat="1" applyFont="1" applyBorder="1" applyAlignment="1">
      <alignment horizontal="right" vertical="center"/>
    </xf>
    <xf numFmtId="178" fontId="6" fillId="0" borderId="39" xfId="48" applyNumberFormat="1" applyFont="1" applyBorder="1" applyAlignment="1">
      <alignment horizontal="right" vertical="center"/>
    </xf>
    <xf numFmtId="178" fontId="6" fillId="0" borderId="38" xfId="48" applyNumberFormat="1" applyFont="1" applyBorder="1" applyAlignment="1">
      <alignment horizontal="right" vertical="center"/>
    </xf>
    <xf numFmtId="178" fontId="6" fillId="0" borderId="59" xfId="48" applyNumberFormat="1" applyFont="1" applyBorder="1" applyAlignment="1">
      <alignment horizontal="right" vertical="center"/>
    </xf>
    <xf numFmtId="178" fontId="6" fillId="0" borderId="82" xfId="48" applyNumberFormat="1" applyFont="1" applyBorder="1" applyAlignment="1">
      <alignment horizontal="right" vertical="center"/>
    </xf>
    <xf numFmtId="178" fontId="3" fillId="0" borderId="44" xfId="48" applyNumberFormat="1" applyFont="1" applyFill="1" applyBorder="1" applyAlignment="1">
      <alignment horizontal="right" vertical="center"/>
    </xf>
    <xf numFmtId="178" fontId="5" fillId="0" borderId="44" xfId="48" applyNumberFormat="1" applyFont="1" applyFill="1" applyBorder="1" applyAlignment="1">
      <alignment horizontal="right" vertical="center"/>
    </xf>
    <xf numFmtId="178" fontId="3" fillId="0" borderId="39" xfId="48" applyNumberFormat="1" applyFont="1" applyFill="1" applyBorder="1" applyAlignment="1">
      <alignment horizontal="right" vertical="center"/>
    </xf>
    <xf numFmtId="178" fontId="3" fillId="0" borderId="70" xfId="48" applyNumberFormat="1" applyFont="1" applyFill="1" applyBorder="1" applyAlignment="1">
      <alignment horizontal="right" vertical="center"/>
    </xf>
    <xf numFmtId="178" fontId="6" fillId="0" borderId="32" xfId="48" applyNumberFormat="1" applyFont="1" applyBorder="1" applyAlignment="1">
      <alignment horizontal="right" vertical="center"/>
    </xf>
    <xf numFmtId="178" fontId="6" fillId="0" borderId="26" xfId="48" applyNumberFormat="1" applyFont="1" applyBorder="1" applyAlignment="1">
      <alignment horizontal="right" vertical="center"/>
    </xf>
    <xf numFmtId="178" fontId="6" fillId="0" borderId="80" xfId="48" applyNumberFormat="1" applyFont="1" applyBorder="1" applyAlignment="1">
      <alignment horizontal="right" vertical="center"/>
    </xf>
    <xf numFmtId="178" fontId="3" fillId="0" borderId="15" xfId="48" applyNumberFormat="1" applyFont="1" applyFill="1" applyBorder="1" applyAlignment="1">
      <alignment horizontal="right" vertical="center"/>
    </xf>
    <xf numFmtId="178" fontId="3" fillId="0" borderId="87" xfId="48" applyNumberFormat="1" applyFont="1" applyFill="1" applyBorder="1" applyAlignment="1">
      <alignment horizontal="right" vertical="center"/>
    </xf>
    <xf numFmtId="178" fontId="3" fillId="0" borderId="88" xfId="48" applyNumberFormat="1" applyFont="1" applyFill="1" applyBorder="1" applyAlignment="1">
      <alignment horizontal="right" vertical="center"/>
    </xf>
    <xf numFmtId="178" fontId="5" fillId="0" borderId="88" xfId="48" applyNumberFormat="1" applyFont="1" applyFill="1" applyBorder="1" applyAlignment="1">
      <alignment horizontal="right" vertical="center"/>
    </xf>
    <xf numFmtId="178" fontId="3" fillId="0" borderId="43" xfId="48" applyNumberFormat="1" applyFont="1" applyFill="1" applyBorder="1" applyAlignment="1">
      <alignment horizontal="right" vertical="center"/>
    </xf>
    <xf numFmtId="178" fontId="5" fillId="0" borderId="43" xfId="48" applyNumberFormat="1" applyFont="1" applyFill="1" applyBorder="1" applyAlignment="1">
      <alignment horizontal="right" vertical="center"/>
    </xf>
    <xf numFmtId="178" fontId="3" fillId="0" borderId="45" xfId="48" applyNumberFormat="1" applyFont="1" applyFill="1" applyBorder="1" applyAlignment="1">
      <alignment horizontal="right" vertical="center"/>
    </xf>
    <xf numFmtId="178" fontId="3" fillId="0" borderId="89" xfId="48" applyNumberFormat="1" applyFont="1" applyFill="1" applyBorder="1" applyAlignment="1">
      <alignment horizontal="right" vertical="center"/>
    </xf>
    <xf numFmtId="0" fontId="41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38" fontId="5" fillId="0" borderId="92" xfId="48" applyFont="1" applyBorder="1" applyAlignment="1">
      <alignment horizontal="center" vertical="center"/>
    </xf>
    <xf numFmtId="38" fontId="5" fillId="0" borderId="93" xfId="48" applyFont="1" applyBorder="1" applyAlignment="1">
      <alignment horizontal="center" vertical="center"/>
    </xf>
    <xf numFmtId="38" fontId="5" fillId="0" borderId="94" xfId="48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95" xfId="48" applyFont="1" applyBorder="1" applyAlignment="1">
      <alignment horizontal="center" vertical="center"/>
    </xf>
    <xf numFmtId="38" fontId="5" fillId="0" borderId="96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0" fontId="41" fillId="0" borderId="97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61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178" fontId="3" fillId="0" borderId="98" xfId="48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right" vertical="center"/>
    </xf>
    <xf numFmtId="176" fontId="5" fillId="0" borderId="97" xfId="0" applyNumberFormat="1" applyFont="1" applyFill="1" applyBorder="1" applyAlignment="1">
      <alignment vertical="center"/>
    </xf>
    <xf numFmtId="0" fontId="5" fillId="0" borderId="99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60" applyFont="1" applyBorder="1" applyAlignment="1">
      <alignment horizontal="center" vertical="center" textRotation="255"/>
      <protection/>
    </xf>
    <xf numFmtId="0" fontId="5" fillId="0" borderId="31" xfId="60" applyFont="1" applyBorder="1" applyAlignment="1">
      <alignment horizontal="center" vertical="center" textRotation="255"/>
      <protection/>
    </xf>
    <xf numFmtId="38" fontId="5" fillId="0" borderId="94" xfId="48" applyFont="1" applyBorder="1" applyAlignment="1">
      <alignment horizontal="center" vertical="center"/>
    </xf>
    <xf numFmtId="38" fontId="5" fillId="0" borderId="92" xfId="48" applyFont="1" applyBorder="1" applyAlignment="1">
      <alignment horizontal="center" vertical="center"/>
    </xf>
    <xf numFmtId="38" fontId="5" fillId="0" borderId="93" xfId="48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180975</xdr:rowOff>
    </xdr:from>
    <xdr:to>
      <xdr:col>10</xdr:col>
      <xdr:colOff>485775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80975"/>
          <a:ext cx="27717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11</xdr:row>
      <xdr:rowOff>85725</xdr:rowOff>
    </xdr:from>
    <xdr:to>
      <xdr:col>18</xdr:col>
      <xdr:colOff>114300</xdr:colOff>
      <xdr:row>32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181225"/>
          <a:ext cx="53340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6</xdr:row>
      <xdr:rowOff>9525</xdr:rowOff>
    </xdr:from>
    <xdr:to>
      <xdr:col>14</xdr:col>
      <xdr:colOff>133350</xdr:colOff>
      <xdr:row>39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1152525"/>
          <a:ext cx="702945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</xdr:row>
      <xdr:rowOff>95250</xdr:rowOff>
    </xdr:from>
    <xdr:to>
      <xdr:col>16</xdr:col>
      <xdr:colOff>561975</xdr:colOff>
      <xdr:row>39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1238250"/>
          <a:ext cx="689610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180975</xdr:rowOff>
    </xdr:from>
    <xdr:to>
      <xdr:col>13</xdr:col>
      <xdr:colOff>495300</xdr:colOff>
      <xdr:row>50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3419475"/>
          <a:ext cx="719137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0" y="171450"/>
          <a:ext cx="666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17</xdr:row>
      <xdr:rowOff>171450</xdr:rowOff>
    </xdr:from>
    <xdr:to>
      <xdr:col>1</xdr:col>
      <xdr:colOff>333375</xdr:colOff>
      <xdr:row>17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04950" y="3171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1</xdr:col>
      <xdr:colOff>123825</xdr:colOff>
      <xdr:row>18</xdr:row>
      <xdr:rowOff>171450</xdr:rowOff>
    </xdr:from>
    <xdr:to>
      <xdr:col>1</xdr:col>
      <xdr:colOff>390525</xdr:colOff>
      <xdr:row>18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485900" y="33432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6384" width="10.00390625" style="2" customWidth="1"/>
  </cols>
  <sheetData>
    <row r="1" spans="1:10" ht="13.5" customHeight="1" thickBot="1">
      <c r="A1" s="3" t="s">
        <v>21</v>
      </c>
      <c r="E1" s="3"/>
      <c r="J1" s="58" t="s">
        <v>143</v>
      </c>
    </row>
    <row r="2" spans="1:10" ht="13.5" customHeight="1">
      <c r="A2" s="4" t="s">
        <v>0</v>
      </c>
      <c r="B2" s="5" t="s">
        <v>1</v>
      </c>
      <c r="C2" s="6"/>
      <c r="D2" s="7" t="s">
        <v>44</v>
      </c>
      <c r="E2" s="8"/>
      <c r="F2" s="9"/>
      <c r="G2" s="5" t="s">
        <v>2</v>
      </c>
      <c r="H2" s="203" t="s">
        <v>3</v>
      </c>
      <c r="I2" s="9"/>
      <c r="J2" s="204" t="s">
        <v>4</v>
      </c>
    </row>
    <row r="3" spans="1:10" ht="13.5" customHeight="1" thickBo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1" t="s">
        <v>11</v>
      </c>
      <c r="H3" s="11" t="s">
        <v>12</v>
      </c>
      <c r="I3" s="13" t="s">
        <v>13</v>
      </c>
      <c r="J3" s="205"/>
    </row>
    <row r="4" spans="1:10" ht="13.5" customHeight="1">
      <c r="A4" s="72" t="s">
        <v>14</v>
      </c>
      <c r="B4" s="73">
        <v>63</v>
      </c>
      <c r="C4" s="73">
        <v>28</v>
      </c>
      <c r="D4" s="73">
        <v>2</v>
      </c>
      <c r="E4" s="73" t="s">
        <v>127</v>
      </c>
      <c r="F4" s="73">
        <v>24</v>
      </c>
      <c r="G4" s="74">
        <v>765228</v>
      </c>
      <c r="H4" s="73">
        <v>0</v>
      </c>
      <c r="I4" s="73">
        <v>0</v>
      </c>
      <c r="J4" s="75">
        <v>10</v>
      </c>
    </row>
    <row r="5" spans="1:10" ht="13.5" customHeight="1">
      <c r="A5" s="72" t="s">
        <v>15</v>
      </c>
      <c r="B5" s="73">
        <v>66</v>
      </c>
      <c r="C5" s="73">
        <v>35</v>
      </c>
      <c r="D5" s="73">
        <v>2</v>
      </c>
      <c r="E5" s="73">
        <v>10</v>
      </c>
      <c r="F5" s="73">
        <v>19</v>
      </c>
      <c r="G5" s="74">
        <v>57236</v>
      </c>
      <c r="H5" s="73">
        <v>0</v>
      </c>
      <c r="I5" s="73">
        <v>0</v>
      </c>
      <c r="J5" s="75">
        <v>16</v>
      </c>
    </row>
    <row r="6" spans="1:10" ht="13.5" customHeight="1">
      <c r="A6" s="76" t="s">
        <v>16</v>
      </c>
      <c r="B6" s="77">
        <v>76</v>
      </c>
      <c r="C6" s="77">
        <v>39</v>
      </c>
      <c r="D6" s="77">
        <v>1</v>
      </c>
      <c r="E6" s="77" t="s">
        <v>128</v>
      </c>
      <c r="F6" s="77">
        <v>25</v>
      </c>
      <c r="G6" s="78">
        <v>144987</v>
      </c>
      <c r="H6" s="77">
        <v>2</v>
      </c>
      <c r="I6" s="77">
        <v>2</v>
      </c>
      <c r="J6" s="79">
        <v>12</v>
      </c>
    </row>
    <row r="7" spans="1:10" ht="13.5" customHeight="1">
      <c r="A7" s="76" t="s">
        <v>17</v>
      </c>
      <c r="B7" s="77">
        <v>88</v>
      </c>
      <c r="C7" s="77">
        <v>42</v>
      </c>
      <c r="D7" s="77">
        <v>0</v>
      </c>
      <c r="E7" s="77" t="s">
        <v>129</v>
      </c>
      <c r="F7" s="77">
        <v>31</v>
      </c>
      <c r="G7" s="78">
        <v>48929</v>
      </c>
      <c r="H7" s="77">
        <v>0</v>
      </c>
      <c r="I7" s="77">
        <v>0</v>
      </c>
      <c r="J7" s="79">
        <v>17</v>
      </c>
    </row>
    <row r="8" spans="1:10" ht="13.5" customHeight="1">
      <c r="A8" s="76" t="s">
        <v>18</v>
      </c>
      <c r="B8" s="77">
        <v>75</v>
      </c>
      <c r="C8" s="77">
        <v>36</v>
      </c>
      <c r="D8" s="77">
        <v>1</v>
      </c>
      <c r="E8" s="77" t="s">
        <v>130</v>
      </c>
      <c r="F8" s="77">
        <v>29</v>
      </c>
      <c r="G8" s="78">
        <v>299765</v>
      </c>
      <c r="H8" s="77">
        <v>2</v>
      </c>
      <c r="I8" s="77">
        <v>0</v>
      </c>
      <c r="J8" s="79">
        <v>8</v>
      </c>
    </row>
    <row r="9" spans="1:10" ht="13.5" customHeight="1">
      <c r="A9" s="72" t="s">
        <v>19</v>
      </c>
      <c r="B9" s="73">
        <v>69</v>
      </c>
      <c r="C9" s="73">
        <v>38</v>
      </c>
      <c r="D9" s="73">
        <v>1</v>
      </c>
      <c r="E9" s="73">
        <v>5</v>
      </c>
      <c r="F9" s="73">
        <v>25</v>
      </c>
      <c r="G9" s="74">
        <v>215297</v>
      </c>
      <c r="H9" s="73">
        <v>3</v>
      </c>
      <c r="I9" s="73">
        <v>1</v>
      </c>
      <c r="J9" s="75">
        <v>19</v>
      </c>
    </row>
    <row r="10" spans="1:10" ht="13.5" customHeight="1">
      <c r="A10" s="72" t="s">
        <v>20</v>
      </c>
      <c r="B10" s="73">
        <v>64</v>
      </c>
      <c r="C10" s="73">
        <v>32</v>
      </c>
      <c r="D10" s="73">
        <v>2</v>
      </c>
      <c r="E10" s="73">
        <v>9</v>
      </c>
      <c r="F10" s="73">
        <v>21</v>
      </c>
      <c r="G10" s="74">
        <v>150030</v>
      </c>
      <c r="H10" s="73">
        <v>0</v>
      </c>
      <c r="I10" s="73">
        <v>0</v>
      </c>
      <c r="J10" s="75">
        <v>27</v>
      </c>
    </row>
    <row r="11" spans="1:10" ht="13.5" customHeight="1">
      <c r="A11" s="72" t="s">
        <v>117</v>
      </c>
      <c r="B11" s="73">
        <v>77</v>
      </c>
      <c r="C11" s="73">
        <v>42</v>
      </c>
      <c r="D11" s="73">
        <v>1</v>
      </c>
      <c r="E11" s="73" t="s">
        <v>118</v>
      </c>
      <c r="F11" s="73" t="s">
        <v>119</v>
      </c>
      <c r="G11" s="74">
        <v>92836</v>
      </c>
      <c r="H11" s="73">
        <v>0</v>
      </c>
      <c r="I11" s="73">
        <v>0</v>
      </c>
      <c r="J11" s="75">
        <v>17</v>
      </c>
    </row>
    <row r="12" spans="1:10" ht="13.5" customHeight="1">
      <c r="A12" s="216" t="s">
        <v>133</v>
      </c>
      <c r="B12" s="217">
        <v>60</v>
      </c>
      <c r="C12" s="217">
        <v>34</v>
      </c>
      <c r="D12" s="217">
        <v>0</v>
      </c>
      <c r="E12" s="217" t="s">
        <v>134</v>
      </c>
      <c r="F12" s="217">
        <v>10</v>
      </c>
      <c r="G12" s="218">
        <v>71777</v>
      </c>
      <c r="H12" s="217">
        <v>3</v>
      </c>
      <c r="I12" s="217">
        <v>0</v>
      </c>
      <c r="J12" s="219">
        <v>12</v>
      </c>
    </row>
    <row r="13" spans="1:10" ht="13.5" customHeight="1" thickBot="1">
      <c r="A13" s="220" t="s">
        <v>141</v>
      </c>
      <c r="B13" s="221">
        <v>47</v>
      </c>
      <c r="C13" s="221">
        <v>26</v>
      </c>
      <c r="D13" s="221">
        <v>0</v>
      </c>
      <c r="E13" s="221" t="s">
        <v>142</v>
      </c>
      <c r="F13" s="221">
        <v>12</v>
      </c>
      <c r="G13" s="222">
        <v>20325</v>
      </c>
      <c r="H13" s="221">
        <v>0</v>
      </c>
      <c r="I13" s="221">
        <v>0</v>
      </c>
      <c r="J13" s="223">
        <v>8</v>
      </c>
    </row>
    <row r="14" spans="1:11" ht="13.5" customHeight="1">
      <c r="A14" s="56" t="s">
        <v>114</v>
      </c>
      <c r="B14" s="56"/>
      <c r="C14" s="56"/>
      <c r="D14" s="56"/>
      <c r="E14" s="56"/>
      <c r="F14" s="56"/>
      <c r="G14" s="57"/>
      <c r="H14" s="56"/>
      <c r="I14" s="56"/>
      <c r="J14" s="56"/>
      <c r="K14" s="3"/>
    </row>
    <row r="15" spans="1:11" ht="13.5" customHeight="1">
      <c r="A15" s="3" t="s">
        <v>155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3.5" customHeight="1">
      <c r="A16" s="3" t="s">
        <v>113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view="pageBreakPreview" zoomScaleNormal="75" zoomScaleSheetLayoutView="100" zoomScalePageLayoutView="0" workbookViewId="0" topLeftCell="B1">
      <selection activeCell="O2" sqref="O2"/>
    </sheetView>
  </sheetViews>
  <sheetFormatPr defaultColWidth="9.140625" defaultRowHeight="15"/>
  <cols>
    <col min="1" max="1" width="20.421875" style="1" customWidth="1"/>
    <col min="2" max="2" width="22.421875" style="1" customWidth="1"/>
    <col min="3" max="3" width="9.140625" style="1" bestFit="1" customWidth="1"/>
    <col min="4" max="6" width="9.7109375" style="1" bestFit="1" customWidth="1"/>
    <col min="7" max="8" width="9.140625" style="1" bestFit="1" customWidth="1"/>
    <col min="9" max="9" width="9.7109375" style="1" bestFit="1" customWidth="1"/>
    <col min="10" max="14" width="9.140625" style="1" bestFit="1" customWidth="1"/>
    <col min="15" max="15" width="10.7109375" style="1" bestFit="1" customWidth="1"/>
    <col min="16" max="16384" width="9.00390625" style="1" customWidth="1"/>
  </cols>
  <sheetData>
    <row r="1" spans="1:15" ht="14.25" thickBot="1">
      <c r="A1" s="3" t="s">
        <v>116</v>
      </c>
      <c r="N1" s="123"/>
      <c r="O1" s="124" t="s">
        <v>152</v>
      </c>
    </row>
    <row r="2" spans="1:15" ht="14.25" thickBot="1">
      <c r="A2" s="224"/>
      <c r="B2" s="225"/>
      <c r="C2" s="14" t="s">
        <v>90</v>
      </c>
      <c r="D2" s="15" t="s">
        <v>91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  <c r="O2" s="17" t="s">
        <v>32</v>
      </c>
    </row>
    <row r="3" spans="1:15" ht="13.5">
      <c r="A3" s="18" t="s">
        <v>33</v>
      </c>
      <c r="B3" s="19" t="s">
        <v>34</v>
      </c>
      <c r="C3" s="80">
        <v>1</v>
      </c>
      <c r="D3" s="81">
        <v>1</v>
      </c>
      <c r="E3" s="81">
        <v>2</v>
      </c>
      <c r="F3" s="81">
        <v>3</v>
      </c>
      <c r="G3" s="81">
        <v>2</v>
      </c>
      <c r="H3" s="81">
        <v>3</v>
      </c>
      <c r="I3" s="81">
        <v>3</v>
      </c>
      <c r="J3" s="81">
        <v>1</v>
      </c>
      <c r="K3" s="81">
        <v>4</v>
      </c>
      <c r="L3" s="81">
        <v>1</v>
      </c>
      <c r="M3" s="81">
        <v>3</v>
      </c>
      <c r="N3" s="82">
        <v>2</v>
      </c>
      <c r="O3" s="83">
        <f>SUM(C3:N3)</f>
        <v>26</v>
      </c>
    </row>
    <row r="4" spans="1:15" ht="13.5">
      <c r="A4" s="20"/>
      <c r="B4" s="21" t="s">
        <v>35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87">
        <f aca="true" t="shared" si="0" ref="O4:O31">SUM(C4:N4)</f>
        <v>0</v>
      </c>
    </row>
    <row r="5" spans="1:15" ht="13.5">
      <c r="A5" s="20"/>
      <c r="B5" s="21" t="s">
        <v>92</v>
      </c>
      <c r="C5" s="84">
        <v>1</v>
      </c>
      <c r="D5" s="85"/>
      <c r="E5" s="85">
        <v>1</v>
      </c>
      <c r="F5" s="85">
        <v>1</v>
      </c>
      <c r="G5" s="85"/>
      <c r="H5" s="85"/>
      <c r="I5" s="85">
        <v>2</v>
      </c>
      <c r="J5" s="85">
        <v>1</v>
      </c>
      <c r="K5" s="85">
        <v>2</v>
      </c>
      <c r="L5" s="85">
        <v>1</v>
      </c>
      <c r="M5" s="85"/>
      <c r="N5" s="86"/>
      <c r="O5" s="87">
        <f t="shared" si="0"/>
        <v>9</v>
      </c>
    </row>
    <row r="6" spans="1:15" ht="13.5">
      <c r="A6" s="20"/>
      <c r="B6" s="21" t="s">
        <v>93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7"/>
    </row>
    <row r="7" spans="1:15" ht="13.5">
      <c r="A7" s="20"/>
      <c r="B7" s="21" t="s">
        <v>36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87"/>
    </row>
    <row r="8" spans="1:15" ht="14.25" thickBot="1">
      <c r="A8" s="20"/>
      <c r="B8" s="23" t="s">
        <v>37</v>
      </c>
      <c r="C8" s="88"/>
      <c r="D8" s="89">
        <v>1</v>
      </c>
      <c r="E8" s="89">
        <v>2</v>
      </c>
      <c r="F8" s="89"/>
      <c r="G8" s="89">
        <v>1</v>
      </c>
      <c r="H8" s="89"/>
      <c r="I8" s="89"/>
      <c r="J8" s="89">
        <v>1</v>
      </c>
      <c r="K8" s="89">
        <v>2</v>
      </c>
      <c r="L8" s="89">
        <v>3</v>
      </c>
      <c r="M8" s="89"/>
      <c r="N8" s="90">
        <v>2</v>
      </c>
      <c r="O8" s="91">
        <f t="shared" si="0"/>
        <v>12</v>
      </c>
    </row>
    <row r="9" spans="1:15" ht="15" thickBot="1" thickTop="1">
      <c r="A9" s="22"/>
      <c r="B9" s="24" t="s">
        <v>32</v>
      </c>
      <c r="C9" s="92">
        <f>SUM(C3:C8)</f>
        <v>2</v>
      </c>
      <c r="D9" s="93">
        <f aca="true" t="shared" si="1" ref="D9:N9">SUM(D3:D8)</f>
        <v>2</v>
      </c>
      <c r="E9" s="93">
        <f t="shared" si="1"/>
        <v>5</v>
      </c>
      <c r="F9" s="93">
        <f t="shared" si="1"/>
        <v>4</v>
      </c>
      <c r="G9" s="93">
        <f t="shared" si="1"/>
        <v>3</v>
      </c>
      <c r="H9" s="93">
        <f t="shared" si="1"/>
        <v>3</v>
      </c>
      <c r="I9" s="93">
        <f t="shared" si="1"/>
        <v>5</v>
      </c>
      <c r="J9" s="93">
        <f t="shared" si="1"/>
        <v>3</v>
      </c>
      <c r="K9" s="93">
        <f t="shared" si="1"/>
        <v>8</v>
      </c>
      <c r="L9" s="93">
        <f t="shared" si="1"/>
        <v>5</v>
      </c>
      <c r="M9" s="93">
        <f t="shared" si="1"/>
        <v>3</v>
      </c>
      <c r="N9" s="94">
        <f t="shared" si="1"/>
        <v>4</v>
      </c>
      <c r="O9" s="95">
        <f t="shared" si="0"/>
        <v>47</v>
      </c>
    </row>
    <row r="10" spans="1:15" ht="13.5">
      <c r="A10" s="18" t="s">
        <v>38</v>
      </c>
      <c r="B10" s="25" t="s">
        <v>94</v>
      </c>
      <c r="C10" s="96"/>
      <c r="D10" s="97"/>
      <c r="E10" s="97">
        <v>2</v>
      </c>
      <c r="F10" s="97">
        <v>1</v>
      </c>
      <c r="G10" s="97"/>
      <c r="H10" s="97"/>
      <c r="I10" s="97"/>
      <c r="J10" s="97"/>
      <c r="K10" s="97"/>
      <c r="L10" s="97"/>
      <c r="M10" s="97"/>
      <c r="N10" s="98">
        <v>1</v>
      </c>
      <c r="O10" s="99">
        <f t="shared" si="0"/>
        <v>4</v>
      </c>
    </row>
    <row r="11" spans="1:15" ht="13.5">
      <c r="A11" s="20"/>
      <c r="B11" s="21" t="s">
        <v>95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7">
        <f t="shared" si="0"/>
        <v>0</v>
      </c>
    </row>
    <row r="12" spans="1:15" ht="13.5">
      <c r="A12" s="20"/>
      <c r="B12" s="21" t="s">
        <v>39</v>
      </c>
      <c r="C12" s="84">
        <v>1</v>
      </c>
      <c r="D12" s="85"/>
      <c r="E12" s="85"/>
      <c r="F12" s="85">
        <v>1</v>
      </c>
      <c r="G12" s="85"/>
      <c r="H12" s="85">
        <v>1</v>
      </c>
      <c r="I12" s="85"/>
      <c r="J12" s="85"/>
      <c r="K12" s="85"/>
      <c r="L12" s="85"/>
      <c r="M12" s="85"/>
      <c r="N12" s="86"/>
      <c r="O12" s="87">
        <f t="shared" si="0"/>
        <v>3</v>
      </c>
    </row>
    <row r="13" spans="1:15" ht="14.25" thickBot="1">
      <c r="A13" s="20"/>
      <c r="B13" s="23" t="s">
        <v>96</v>
      </c>
      <c r="C13" s="88"/>
      <c r="D13" s="89">
        <v>1</v>
      </c>
      <c r="E13" s="89">
        <v>1</v>
      </c>
      <c r="F13" s="89">
        <v>1</v>
      </c>
      <c r="G13" s="89">
        <v>2</v>
      </c>
      <c r="H13" s="89">
        <v>2</v>
      </c>
      <c r="I13" s="89">
        <v>3</v>
      </c>
      <c r="J13" s="89">
        <v>1</v>
      </c>
      <c r="K13" s="89">
        <v>3</v>
      </c>
      <c r="L13" s="89">
        <v>1</v>
      </c>
      <c r="M13" s="89">
        <v>3</v>
      </c>
      <c r="N13" s="90">
        <v>2</v>
      </c>
      <c r="O13" s="91">
        <f t="shared" si="0"/>
        <v>20</v>
      </c>
    </row>
    <row r="14" spans="1:15" ht="15" thickBot="1" thickTop="1">
      <c r="A14" s="22"/>
      <c r="B14" s="24" t="s">
        <v>32</v>
      </c>
      <c r="C14" s="92">
        <f>SUM(C10:C13)</f>
        <v>1</v>
      </c>
      <c r="D14" s="93">
        <f aca="true" t="shared" si="2" ref="D14:N14">SUM(D10:D13)</f>
        <v>1</v>
      </c>
      <c r="E14" s="93">
        <f t="shared" si="2"/>
        <v>3</v>
      </c>
      <c r="F14" s="93">
        <f t="shared" si="2"/>
        <v>3</v>
      </c>
      <c r="G14" s="93">
        <f t="shared" si="2"/>
        <v>2</v>
      </c>
      <c r="H14" s="93">
        <f t="shared" si="2"/>
        <v>3</v>
      </c>
      <c r="I14" s="93">
        <f t="shared" si="2"/>
        <v>3</v>
      </c>
      <c r="J14" s="93">
        <f t="shared" si="2"/>
        <v>1</v>
      </c>
      <c r="K14" s="93">
        <f t="shared" si="2"/>
        <v>3</v>
      </c>
      <c r="L14" s="93">
        <f t="shared" si="2"/>
        <v>1</v>
      </c>
      <c r="M14" s="93">
        <f t="shared" si="2"/>
        <v>3</v>
      </c>
      <c r="N14" s="94">
        <f t="shared" si="2"/>
        <v>3</v>
      </c>
      <c r="O14" s="95">
        <f t="shared" si="0"/>
        <v>27</v>
      </c>
    </row>
    <row r="15" spans="1:15" ht="13.5">
      <c r="A15" s="18" t="s">
        <v>97</v>
      </c>
      <c r="B15" s="19" t="s">
        <v>40</v>
      </c>
      <c r="C15" s="80">
        <v>18</v>
      </c>
      <c r="D15" s="81"/>
      <c r="E15" s="81">
        <v>53</v>
      </c>
      <c r="F15" s="81">
        <v>24</v>
      </c>
      <c r="G15" s="81"/>
      <c r="H15" s="81">
        <v>36</v>
      </c>
      <c r="I15" s="81"/>
      <c r="J15" s="81"/>
      <c r="K15" s="81"/>
      <c r="L15" s="81"/>
      <c r="M15" s="81"/>
      <c r="N15" s="82">
        <v>92</v>
      </c>
      <c r="O15" s="83">
        <f t="shared" si="0"/>
        <v>223</v>
      </c>
    </row>
    <row r="16" spans="1:15" ht="13.5">
      <c r="A16" s="20"/>
      <c r="B16" s="21" t="s">
        <v>41</v>
      </c>
      <c r="C16" s="84"/>
      <c r="D16" s="85"/>
      <c r="E16" s="85"/>
      <c r="F16" s="85">
        <v>2</v>
      </c>
      <c r="G16" s="85">
        <v>1</v>
      </c>
      <c r="H16" s="85"/>
      <c r="I16" s="85"/>
      <c r="J16" s="85"/>
      <c r="K16" s="85"/>
      <c r="L16" s="85"/>
      <c r="M16" s="85"/>
      <c r="N16" s="86"/>
      <c r="O16" s="87">
        <f t="shared" si="0"/>
        <v>3</v>
      </c>
    </row>
    <row r="17" spans="1:15" ht="14.25" thickBot="1">
      <c r="A17" s="22"/>
      <c r="B17" s="23" t="s">
        <v>98</v>
      </c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91">
        <f t="shared" si="0"/>
        <v>0</v>
      </c>
    </row>
    <row r="18" spans="1:15" ht="13.5">
      <c r="A18" s="18" t="s">
        <v>99</v>
      </c>
      <c r="B18" s="25" t="s">
        <v>100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99">
        <f t="shared" si="0"/>
        <v>0</v>
      </c>
    </row>
    <row r="19" spans="1:15" ht="13.5">
      <c r="A19" s="20"/>
      <c r="B19" s="21" t="s">
        <v>101</v>
      </c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87">
        <f t="shared" si="0"/>
        <v>0</v>
      </c>
    </row>
    <row r="20" spans="1:15" ht="14.25" thickBot="1">
      <c r="A20" s="22"/>
      <c r="B20" s="26" t="s">
        <v>42</v>
      </c>
      <c r="C20" s="109"/>
      <c r="D20" s="110"/>
      <c r="E20" s="110">
        <v>1</v>
      </c>
      <c r="F20" s="110">
        <v>3</v>
      </c>
      <c r="G20" s="110"/>
      <c r="H20" s="110">
        <v>2</v>
      </c>
      <c r="I20" s="110"/>
      <c r="J20" s="110"/>
      <c r="K20" s="110">
        <v>1</v>
      </c>
      <c r="L20" s="110"/>
      <c r="M20" s="110">
        <v>1</v>
      </c>
      <c r="N20" s="111"/>
      <c r="O20" s="112">
        <f t="shared" si="0"/>
        <v>8</v>
      </c>
    </row>
    <row r="21" spans="1:15" ht="13.5">
      <c r="A21" s="18" t="s">
        <v>102</v>
      </c>
      <c r="B21" s="19" t="s">
        <v>103</v>
      </c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>
        <v>1</v>
      </c>
      <c r="O21" s="83">
        <f t="shared" si="0"/>
        <v>1</v>
      </c>
    </row>
    <row r="22" spans="1:15" ht="13.5">
      <c r="A22" s="20"/>
      <c r="B22" s="21" t="s">
        <v>104</v>
      </c>
      <c r="C22" s="106">
        <v>1</v>
      </c>
      <c r="D22" s="107"/>
      <c r="E22" s="107"/>
      <c r="F22" s="107"/>
      <c r="G22" s="107"/>
      <c r="H22" s="107">
        <v>1</v>
      </c>
      <c r="I22" s="107"/>
      <c r="J22" s="107"/>
      <c r="K22" s="107"/>
      <c r="L22" s="107"/>
      <c r="M22" s="107"/>
      <c r="N22" s="108"/>
      <c r="O22" s="87">
        <f t="shared" si="0"/>
        <v>2</v>
      </c>
    </row>
    <row r="23" spans="1:15" ht="14.25" thickBot="1">
      <c r="A23" s="20"/>
      <c r="B23" s="23" t="s">
        <v>105</v>
      </c>
      <c r="C23" s="100"/>
      <c r="D23" s="101"/>
      <c r="E23" s="101">
        <v>1</v>
      </c>
      <c r="F23" s="101">
        <v>2</v>
      </c>
      <c r="G23" s="101">
        <v>1</v>
      </c>
      <c r="H23" s="101"/>
      <c r="I23" s="101">
        <v>2</v>
      </c>
      <c r="J23" s="101">
        <v>1</v>
      </c>
      <c r="K23" s="101">
        <v>2</v>
      </c>
      <c r="L23" s="101"/>
      <c r="M23" s="101">
        <v>3</v>
      </c>
      <c r="N23" s="102">
        <v>1</v>
      </c>
      <c r="O23" s="91">
        <f t="shared" si="0"/>
        <v>13</v>
      </c>
    </row>
    <row r="24" spans="1:15" ht="15" thickBot="1" thickTop="1">
      <c r="A24" s="22"/>
      <c r="B24" s="24" t="s">
        <v>32</v>
      </c>
      <c r="C24" s="116">
        <f>SUM(C21:C23)</f>
        <v>1</v>
      </c>
      <c r="D24" s="117">
        <f aca="true" t="shared" si="3" ref="D24:N24">SUM(D21:D23)</f>
        <v>0</v>
      </c>
      <c r="E24" s="117">
        <f t="shared" si="3"/>
        <v>1</v>
      </c>
      <c r="F24" s="117">
        <f t="shared" si="3"/>
        <v>2</v>
      </c>
      <c r="G24" s="117">
        <f t="shared" si="3"/>
        <v>1</v>
      </c>
      <c r="H24" s="117">
        <f t="shared" si="3"/>
        <v>1</v>
      </c>
      <c r="I24" s="117">
        <f t="shared" si="3"/>
        <v>2</v>
      </c>
      <c r="J24" s="117">
        <f t="shared" si="3"/>
        <v>1</v>
      </c>
      <c r="K24" s="117">
        <f t="shared" si="3"/>
        <v>2</v>
      </c>
      <c r="L24" s="117">
        <f t="shared" si="3"/>
        <v>0</v>
      </c>
      <c r="M24" s="117">
        <f t="shared" si="3"/>
        <v>3</v>
      </c>
      <c r="N24" s="118">
        <f t="shared" si="3"/>
        <v>2</v>
      </c>
      <c r="O24" s="95">
        <f t="shared" si="0"/>
        <v>16</v>
      </c>
    </row>
    <row r="25" spans="1:15" ht="14.25" thickBot="1">
      <c r="A25" s="27" t="s">
        <v>43</v>
      </c>
      <c r="B25" s="28"/>
      <c r="C25" s="119">
        <v>1</v>
      </c>
      <c r="D25" s="120"/>
      <c r="E25" s="120">
        <v>3</v>
      </c>
      <c r="F25" s="120">
        <v>7</v>
      </c>
      <c r="G25" s="120">
        <v>1</v>
      </c>
      <c r="H25" s="120">
        <v>2</v>
      </c>
      <c r="I25" s="120">
        <v>8</v>
      </c>
      <c r="J25" s="120">
        <v>8</v>
      </c>
      <c r="K25" s="120">
        <v>5</v>
      </c>
      <c r="L25" s="120"/>
      <c r="M25" s="120">
        <v>4</v>
      </c>
      <c r="N25" s="121">
        <v>5</v>
      </c>
      <c r="O25" s="122">
        <f t="shared" si="0"/>
        <v>44</v>
      </c>
    </row>
    <row r="26" spans="1:15" ht="13.5">
      <c r="A26" s="18" t="s">
        <v>106</v>
      </c>
      <c r="B26" s="19" t="s">
        <v>107</v>
      </c>
      <c r="C26" s="113">
        <v>1817</v>
      </c>
      <c r="D26" s="114"/>
      <c r="E26" s="114">
        <v>223</v>
      </c>
      <c r="F26" s="114">
        <v>236</v>
      </c>
      <c r="G26" s="114">
        <v>8</v>
      </c>
      <c r="H26" s="114">
        <v>2920</v>
      </c>
      <c r="I26" s="114">
        <v>56</v>
      </c>
      <c r="J26" s="114">
        <v>9</v>
      </c>
      <c r="K26" s="114">
        <v>39</v>
      </c>
      <c r="L26" s="114">
        <v>2995</v>
      </c>
      <c r="M26" s="114">
        <v>126</v>
      </c>
      <c r="N26" s="115">
        <v>5973</v>
      </c>
      <c r="O26" s="83">
        <f t="shared" si="0"/>
        <v>14402</v>
      </c>
    </row>
    <row r="27" spans="1:15" ht="13.5">
      <c r="A27" s="20"/>
      <c r="B27" s="21" t="s">
        <v>108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87"/>
    </row>
    <row r="28" spans="1:15" ht="13.5">
      <c r="A28" s="20"/>
      <c r="B28" s="21" t="s">
        <v>92</v>
      </c>
      <c r="C28" s="106">
        <v>464</v>
      </c>
      <c r="D28" s="107"/>
      <c r="E28" s="107">
        <v>85</v>
      </c>
      <c r="F28" s="107">
        <v>101</v>
      </c>
      <c r="G28" s="107"/>
      <c r="H28" s="107"/>
      <c r="I28" s="107">
        <v>4884</v>
      </c>
      <c r="J28" s="107">
        <v>108</v>
      </c>
      <c r="K28" s="107">
        <v>254</v>
      </c>
      <c r="L28" s="107">
        <v>3</v>
      </c>
      <c r="M28" s="107"/>
      <c r="N28" s="108"/>
      <c r="O28" s="87">
        <f t="shared" si="0"/>
        <v>5899</v>
      </c>
    </row>
    <row r="29" spans="1:15" ht="13.5">
      <c r="A29" s="20"/>
      <c r="B29" s="21" t="s">
        <v>93</v>
      </c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87"/>
    </row>
    <row r="30" spans="1:15" ht="13.5">
      <c r="A30" s="20"/>
      <c r="B30" s="21" t="s">
        <v>36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87"/>
    </row>
    <row r="31" spans="1:15" ht="14.25" thickBot="1">
      <c r="A31" s="20"/>
      <c r="B31" s="23" t="s">
        <v>109</v>
      </c>
      <c r="C31" s="100"/>
      <c r="D31" s="101"/>
      <c r="E31" s="101"/>
      <c r="F31" s="101"/>
      <c r="G31" s="101"/>
      <c r="H31" s="101"/>
      <c r="I31" s="101"/>
      <c r="J31" s="101">
        <v>1</v>
      </c>
      <c r="K31" s="101">
        <v>9</v>
      </c>
      <c r="L31" s="101"/>
      <c r="M31" s="101">
        <v>10</v>
      </c>
      <c r="N31" s="102">
        <v>4</v>
      </c>
      <c r="O31" s="91">
        <f t="shared" si="0"/>
        <v>24</v>
      </c>
    </row>
    <row r="32" spans="1:15" ht="15" thickBot="1" thickTop="1">
      <c r="A32" s="22"/>
      <c r="B32" s="24" t="s">
        <v>32</v>
      </c>
      <c r="C32" s="116">
        <f>SUM(C26:C31)</f>
        <v>2281</v>
      </c>
      <c r="D32" s="117">
        <f aca="true" t="shared" si="4" ref="D32:N32">SUM(D26:D31)</f>
        <v>0</v>
      </c>
      <c r="E32" s="117">
        <f t="shared" si="4"/>
        <v>308</v>
      </c>
      <c r="F32" s="117">
        <f t="shared" si="4"/>
        <v>337</v>
      </c>
      <c r="G32" s="117">
        <f t="shared" si="4"/>
        <v>8</v>
      </c>
      <c r="H32" s="117">
        <f t="shared" si="4"/>
        <v>2920</v>
      </c>
      <c r="I32" s="117">
        <f t="shared" si="4"/>
        <v>4940</v>
      </c>
      <c r="J32" s="117">
        <f t="shared" si="4"/>
        <v>118</v>
      </c>
      <c r="K32" s="117">
        <f t="shared" si="4"/>
        <v>302</v>
      </c>
      <c r="L32" s="117">
        <f t="shared" si="4"/>
        <v>2998</v>
      </c>
      <c r="M32" s="117">
        <f t="shared" si="4"/>
        <v>136</v>
      </c>
      <c r="N32" s="118">
        <f t="shared" si="4"/>
        <v>5977</v>
      </c>
      <c r="O32" s="95">
        <f>SUM(C32:N32)</f>
        <v>20325</v>
      </c>
    </row>
  </sheetData>
  <sheetProtection/>
  <mergeCells count="1">
    <mergeCell ref="A2:B2"/>
  </mergeCells>
  <conditionalFormatting sqref="C3:O32">
    <cfRule type="cellIs" priority="2" dxfId="2" operator="equal" stopIfTrue="1">
      <formula>0</formula>
    </cfRule>
  </conditionalFormatting>
  <conditionalFormatting sqref="C3:O32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SheetLayoutView="100" zoomScalePageLayoutView="0" workbookViewId="0" topLeftCell="B1">
      <selection activeCell="Q2" sqref="Q2"/>
    </sheetView>
  </sheetViews>
  <sheetFormatPr defaultColWidth="9.140625" defaultRowHeight="15"/>
  <cols>
    <col min="1" max="1" width="14.140625" style="2" customWidth="1"/>
    <col min="2" max="9" width="9.140625" style="1" bestFit="1" customWidth="1"/>
    <col min="10" max="10" width="12.421875" style="1" customWidth="1"/>
    <col min="11" max="11" width="9.140625" style="1" bestFit="1" customWidth="1"/>
    <col min="12" max="12" width="13.00390625" style="1" customWidth="1"/>
    <col min="13" max="13" width="9.140625" style="1" bestFit="1" customWidth="1"/>
    <col min="14" max="14" width="9.00390625" style="1" customWidth="1"/>
    <col min="15" max="16" width="9.140625" style="1" bestFit="1" customWidth="1"/>
    <col min="17" max="17" width="9.7109375" style="1" bestFit="1" customWidth="1"/>
    <col min="18" max="16384" width="9.00390625" style="1" customWidth="1"/>
  </cols>
  <sheetData>
    <row r="1" spans="1:17" ht="14.25" thickBot="1">
      <c r="A1" s="3" t="s">
        <v>120</v>
      </c>
      <c r="G1" s="3"/>
      <c r="P1" s="123"/>
      <c r="Q1" s="124" t="s">
        <v>153</v>
      </c>
    </row>
    <row r="2" spans="1:17" ht="14.25" customHeight="1" thickBot="1">
      <c r="A2" s="35"/>
      <c r="B2" s="226" t="s">
        <v>45</v>
      </c>
      <c r="C2" s="206" t="s">
        <v>46</v>
      </c>
      <c r="D2" s="208"/>
      <c r="E2" s="208"/>
      <c r="F2" s="208"/>
      <c r="G2" s="207"/>
      <c r="H2" s="206" t="s">
        <v>47</v>
      </c>
      <c r="I2" s="207"/>
      <c r="J2" s="206" t="s">
        <v>48</v>
      </c>
      <c r="K2" s="207"/>
      <c r="L2" s="206" t="s">
        <v>49</v>
      </c>
      <c r="M2" s="208"/>
      <c r="N2" s="208"/>
      <c r="O2" s="207"/>
      <c r="P2" s="202" t="s">
        <v>50</v>
      </c>
      <c r="Q2" s="202" t="s">
        <v>132</v>
      </c>
    </row>
    <row r="3" spans="1:17" ht="13.5">
      <c r="A3" s="64" t="s">
        <v>51</v>
      </c>
      <c r="B3" s="227"/>
      <c r="C3" s="66" t="s">
        <v>32</v>
      </c>
      <c r="D3" s="30" t="s">
        <v>52</v>
      </c>
      <c r="E3" s="30" t="s">
        <v>53</v>
      </c>
      <c r="F3" s="30" t="s">
        <v>54</v>
      </c>
      <c r="G3" s="68" t="s">
        <v>121</v>
      </c>
      <c r="H3" s="70" t="s">
        <v>55</v>
      </c>
      <c r="I3" s="71" t="s">
        <v>56</v>
      </c>
      <c r="J3" s="66" t="s">
        <v>57</v>
      </c>
      <c r="K3" s="68" t="s">
        <v>58</v>
      </c>
      <c r="L3" s="29" t="s">
        <v>60</v>
      </c>
      <c r="M3" s="30" t="s">
        <v>61</v>
      </c>
      <c r="N3" s="30" t="s">
        <v>62</v>
      </c>
      <c r="O3" s="31" t="s">
        <v>63</v>
      </c>
      <c r="P3" s="200"/>
      <c r="Q3" s="200"/>
    </row>
    <row r="4" spans="1:17" ht="14.25" thickBot="1">
      <c r="A4" s="65"/>
      <c r="B4" s="228"/>
      <c r="C4" s="67"/>
      <c r="D4" s="33"/>
      <c r="E4" s="33"/>
      <c r="F4" s="33"/>
      <c r="G4" s="69"/>
      <c r="H4" s="32" t="s">
        <v>122</v>
      </c>
      <c r="I4" s="34" t="s">
        <v>122</v>
      </c>
      <c r="J4" s="67"/>
      <c r="K4" s="69"/>
      <c r="L4" s="32"/>
      <c r="M4" s="33"/>
      <c r="N4" s="33"/>
      <c r="O4" s="34"/>
      <c r="P4" s="201"/>
      <c r="Q4" s="201" t="s">
        <v>11</v>
      </c>
    </row>
    <row r="5" spans="1:17" ht="14.25" thickBot="1">
      <c r="A5" s="36" t="s">
        <v>64</v>
      </c>
      <c r="B5" s="125">
        <f aca="true" t="shared" si="0" ref="B5:K5">SUM(B6:B15)</f>
        <v>26</v>
      </c>
      <c r="C5" s="126">
        <f t="shared" si="0"/>
        <v>27</v>
      </c>
      <c r="D5" s="127">
        <f t="shared" si="0"/>
        <v>4</v>
      </c>
      <c r="E5" s="127">
        <f t="shared" si="0"/>
        <v>0</v>
      </c>
      <c r="F5" s="127">
        <f t="shared" si="0"/>
        <v>3</v>
      </c>
      <c r="G5" s="128">
        <f t="shared" si="0"/>
        <v>20</v>
      </c>
      <c r="H5" s="129">
        <f t="shared" si="0"/>
        <v>223</v>
      </c>
      <c r="I5" s="130">
        <f t="shared" si="0"/>
        <v>3</v>
      </c>
      <c r="J5" s="126">
        <f t="shared" si="0"/>
        <v>0</v>
      </c>
      <c r="K5" s="215">
        <f t="shared" si="0"/>
        <v>8</v>
      </c>
      <c r="L5" s="126">
        <f aca="true" t="shared" si="1" ref="L5:Q5">SUM(L6:L15)</f>
        <v>16</v>
      </c>
      <c r="M5" s="127">
        <f t="shared" si="1"/>
        <v>1</v>
      </c>
      <c r="N5" s="127">
        <f t="shared" si="1"/>
        <v>2</v>
      </c>
      <c r="O5" s="130">
        <f t="shared" si="1"/>
        <v>13</v>
      </c>
      <c r="P5" s="191">
        <f t="shared" si="1"/>
        <v>44</v>
      </c>
      <c r="Q5" s="125">
        <f t="shared" si="1"/>
        <v>14417</v>
      </c>
    </row>
    <row r="6" spans="1:17" ht="14.25" thickTop="1">
      <c r="A6" s="59" t="s">
        <v>65</v>
      </c>
      <c r="B6" s="131">
        <v>10</v>
      </c>
      <c r="C6" s="132">
        <v>11</v>
      </c>
      <c r="D6" s="133">
        <v>1</v>
      </c>
      <c r="E6" s="133"/>
      <c r="F6" s="133">
        <v>1</v>
      </c>
      <c r="G6" s="134">
        <v>9</v>
      </c>
      <c r="H6" s="135">
        <v>129</v>
      </c>
      <c r="I6" s="136">
        <v>1</v>
      </c>
      <c r="J6" s="132"/>
      <c r="K6" s="134">
        <v>4</v>
      </c>
      <c r="L6" s="135">
        <v>11</v>
      </c>
      <c r="M6" s="133">
        <v>1</v>
      </c>
      <c r="N6" s="133">
        <v>1</v>
      </c>
      <c r="O6" s="136">
        <v>9</v>
      </c>
      <c r="P6" s="192">
        <v>36</v>
      </c>
      <c r="Q6" s="131">
        <v>9130</v>
      </c>
    </row>
    <row r="7" spans="1:17" ht="13.5">
      <c r="A7" s="60" t="s">
        <v>144</v>
      </c>
      <c r="B7" s="131">
        <v>1</v>
      </c>
      <c r="C7" s="132">
        <v>1</v>
      </c>
      <c r="D7" s="133"/>
      <c r="E7" s="133"/>
      <c r="F7" s="133"/>
      <c r="G7" s="134">
        <v>1</v>
      </c>
      <c r="H7" s="141"/>
      <c r="I7" s="142"/>
      <c r="J7" s="138"/>
      <c r="K7" s="140">
        <v>1</v>
      </c>
      <c r="L7" s="141">
        <v>1</v>
      </c>
      <c r="M7" s="139"/>
      <c r="N7" s="139"/>
      <c r="O7" s="142">
        <v>1</v>
      </c>
      <c r="P7" s="193">
        <v>3</v>
      </c>
      <c r="Q7" s="137"/>
    </row>
    <row r="8" spans="1:17" ht="13.5">
      <c r="A8" s="60" t="s">
        <v>68</v>
      </c>
      <c r="B8" s="143">
        <v>4</v>
      </c>
      <c r="C8" s="132">
        <v>3</v>
      </c>
      <c r="D8" s="144"/>
      <c r="E8" s="144"/>
      <c r="F8" s="144">
        <v>2</v>
      </c>
      <c r="G8" s="145">
        <v>1</v>
      </c>
      <c r="H8" s="146">
        <v>18</v>
      </c>
      <c r="I8" s="147">
        <v>2</v>
      </c>
      <c r="J8" s="183"/>
      <c r="K8" s="145">
        <v>1</v>
      </c>
      <c r="L8" s="135">
        <v>4</v>
      </c>
      <c r="M8" s="144"/>
      <c r="N8" s="144">
        <v>1</v>
      </c>
      <c r="O8" s="147">
        <v>3</v>
      </c>
      <c r="P8" s="194">
        <v>5</v>
      </c>
      <c r="Q8" s="143">
        <v>1937</v>
      </c>
    </row>
    <row r="9" spans="1:17" ht="13.5">
      <c r="A9" s="61" t="s">
        <v>69</v>
      </c>
      <c r="B9" s="143">
        <v>1</v>
      </c>
      <c r="C9" s="132">
        <v>1</v>
      </c>
      <c r="D9" s="144"/>
      <c r="E9" s="144"/>
      <c r="F9" s="144"/>
      <c r="G9" s="145">
        <v>1</v>
      </c>
      <c r="H9" s="146"/>
      <c r="I9" s="147"/>
      <c r="J9" s="183"/>
      <c r="K9" s="145"/>
      <c r="L9" s="135"/>
      <c r="M9" s="144"/>
      <c r="N9" s="144"/>
      <c r="O9" s="147"/>
      <c r="P9" s="194"/>
      <c r="Q9" s="143">
        <v>2</v>
      </c>
    </row>
    <row r="10" spans="1:17" ht="13.5">
      <c r="A10" s="61" t="s">
        <v>135</v>
      </c>
      <c r="B10" s="143">
        <v>1</v>
      </c>
      <c r="C10" s="132">
        <v>1</v>
      </c>
      <c r="D10" s="144"/>
      <c r="E10" s="144"/>
      <c r="F10" s="144"/>
      <c r="G10" s="145">
        <v>1</v>
      </c>
      <c r="H10" s="151"/>
      <c r="I10" s="152"/>
      <c r="J10" s="184"/>
      <c r="K10" s="150"/>
      <c r="L10" s="141"/>
      <c r="M10" s="149"/>
      <c r="N10" s="149"/>
      <c r="O10" s="152"/>
      <c r="P10" s="195"/>
      <c r="Q10" s="148"/>
    </row>
    <row r="11" spans="1:17" ht="13.5">
      <c r="A11" s="62" t="s">
        <v>70</v>
      </c>
      <c r="B11" s="153">
        <v>5</v>
      </c>
      <c r="C11" s="132">
        <v>5</v>
      </c>
      <c r="D11" s="154"/>
      <c r="E11" s="154"/>
      <c r="F11" s="154"/>
      <c r="G11" s="155">
        <v>5</v>
      </c>
      <c r="H11" s="156"/>
      <c r="I11" s="157"/>
      <c r="J11" s="185"/>
      <c r="K11" s="155">
        <v>1</v>
      </c>
      <c r="L11" s="135"/>
      <c r="M11" s="154"/>
      <c r="N11" s="154"/>
      <c r="O11" s="157"/>
      <c r="P11" s="196"/>
      <c r="Q11" s="153">
        <v>3061</v>
      </c>
    </row>
    <row r="12" spans="1:17" ht="14.25">
      <c r="A12" s="62" t="s">
        <v>145</v>
      </c>
      <c r="B12" s="182">
        <v>1</v>
      </c>
      <c r="C12" s="181">
        <v>1</v>
      </c>
      <c r="D12" s="178"/>
      <c r="E12" s="178"/>
      <c r="F12" s="178"/>
      <c r="G12" s="180">
        <v>1</v>
      </c>
      <c r="H12" s="187"/>
      <c r="I12" s="188"/>
      <c r="J12" s="179"/>
      <c r="K12" s="180"/>
      <c r="L12" s="189"/>
      <c r="M12" s="178"/>
      <c r="N12" s="178"/>
      <c r="O12" s="188"/>
      <c r="P12" s="177"/>
      <c r="Q12" s="182"/>
    </row>
    <row r="13" spans="1:17" ht="14.25">
      <c r="A13" s="62" t="s">
        <v>131</v>
      </c>
      <c r="B13" s="182">
        <v>1</v>
      </c>
      <c r="C13" s="181">
        <v>1</v>
      </c>
      <c r="D13" s="178"/>
      <c r="E13" s="178"/>
      <c r="F13" s="178"/>
      <c r="G13" s="180">
        <v>1</v>
      </c>
      <c r="H13" s="187"/>
      <c r="I13" s="188"/>
      <c r="J13" s="179"/>
      <c r="K13" s="180"/>
      <c r="L13" s="189"/>
      <c r="M13" s="178"/>
      <c r="N13" s="178"/>
      <c r="O13" s="188"/>
      <c r="P13" s="177"/>
      <c r="Q13" s="182">
        <v>2</v>
      </c>
    </row>
    <row r="14" spans="1:17" ht="14.25" thickBot="1">
      <c r="A14" s="63" t="s">
        <v>71</v>
      </c>
      <c r="B14" s="158">
        <v>2</v>
      </c>
      <c r="C14" s="159">
        <v>3</v>
      </c>
      <c r="D14" s="160">
        <v>3</v>
      </c>
      <c r="E14" s="160"/>
      <c r="F14" s="160"/>
      <c r="G14" s="161"/>
      <c r="H14" s="162">
        <v>76</v>
      </c>
      <c r="I14" s="163"/>
      <c r="J14" s="186"/>
      <c r="K14" s="161">
        <v>1</v>
      </c>
      <c r="L14" s="190"/>
      <c r="M14" s="160"/>
      <c r="N14" s="160"/>
      <c r="O14" s="163"/>
      <c r="P14" s="197"/>
      <c r="Q14" s="158">
        <v>285</v>
      </c>
    </row>
    <row r="15" ht="13.5">
      <c r="A15" s="3" t="s">
        <v>146</v>
      </c>
    </row>
    <row r="16" ht="13.5">
      <c r="A16" s="3" t="s">
        <v>123</v>
      </c>
    </row>
    <row r="17" ht="13.5">
      <c r="A17" s="3"/>
    </row>
    <row r="18" ht="13.5">
      <c r="A18" s="3"/>
    </row>
    <row r="19" ht="13.5">
      <c r="A19" s="3"/>
    </row>
    <row r="20" ht="13.5">
      <c r="A20" s="3"/>
    </row>
  </sheetData>
  <sheetProtection/>
  <mergeCells count="1">
    <mergeCell ref="B2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6384" width="9.00390625" style="1" customWidth="1"/>
  </cols>
  <sheetData>
    <row r="1" spans="1:9" ht="13.5">
      <c r="A1" s="3" t="s">
        <v>110</v>
      </c>
      <c r="D1" s="3"/>
      <c r="E1" s="3"/>
      <c r="I1" s="58" t="s">
        <v>154</v>
      </c>
    </row>
    <row r="2" spans="1:9" ht="54">
      <c r="A2" s="37" t="s">
        <v>72</v>
      </c>
      <c r="B2" s="38" t="s">
        <v>73</v>
      </c>
      <c r="C2" s="38" t="s">
        <v>74</v>
      </c>
      <c r="D2" s="37" t="s">
        <v>75</v>
      </c>
      <c r="E2" s="37" t="s">
        <v>150</v>
      </c>
      <c r="F2" s="38" t="s">
        <v>76</v>
      </c>
      <c r="G2" s="38" t="s">
        <v>77</v>
      </c>
      <c r="H2" s="37" t="s">
        <v>78</v>
      </c>
      <c r="I2" s="38" t="s">
        <v>10</v>
      </c>
    </row>
    <row r="3" spans="1:9" ht="13.5">
      <c r="A3" s="164">
        <v>47</v>
      </c>
      <c r="B3" s="164">
        <v>13</v>
      </c>
      <c r="C3" s="164">
        <v>21</v>
      </c>
      <c r="D3" s="164">
        <v>2</v>
      </c>
      <c r="E3" s="164"/>
      <c r="F3" s="164"/>
      <c r="G3" s="164"/>
      <c r="H3" s="164">
        <v>8</v>
      </c>
      <c r="I3" s="164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24.00390625" style="1" customWidth="1"/>
    <col min="2" max="7" width="9.00390625" style="1" customWidth="1"/>
    <col min="8" max="8" width="18.8515625" style="1" customWidth="1"/>
    <col min="9" max="16384" width="9.00390625" style="1" customWidth="1"/>
  </cols>
  <sheetData>
    <row r="1" spans="1:8" ht="13.5">
      <c r="A1" s="3" t="s">
        <v>111</v>
      </c>
      <c r="D1" s="3"/>
      <c r="H1" s="58" t="s">
        <v>154</v>
      </c>
    </row>
    <row r="2" spans="1:8" ht="13.5">
      <c r="A2" s="229"/>
      <c r="B2" s="40" t="s">
        <v>7</v>
      </c>
      <c r="C2" s="41"/>
      <c r="D2" s="39" t="s">
        <v>9</v>
      </c>
      <c r="E2" s="39" t="s">
        <v>8</v>
      </c>
      <c r="F2" s="39" t="s">
        <v>10</v>
      </c>
      <c r="G2" s="42" t="s">
        <v>59</v>
      </c>
      <c r="H2" s="198" t="s">
        <v>79</v>
      </c>
    </row>
    <row r="3" spans="1:8" ht="13.5">
      <c r="A3" s="230"/>
      <c r="B3" s="43"/>
      <c r="C3" s="44" t="s">
        <v>80</v>
      </c>
      <c r="D3" s="43"/>
      <c r="E3" s="43"/>
      <c r="F3" s="43"/>
      <c r="G3" s="45"/>
      <c r="H3" s="199"/>
    </row>
    <row r="4" spans="1:8" ht="13.5">
      <c r="A4" s="170" t="s">
        <v>140</v>
      </c>
      <c r="B4" s="166">
        <v>2</v>
      </c>
      <c r="C4" s="167">
        <v>2</v>
      </c>
      <c r="D4" s="166"/>
      <c r="E4" s="166"/>
      <c r="F4" s="166">
        <v>4</v>
      </c>
      <c r="G4" s="168">
        <v>6</v>
      </c>
      <c r="H4" s="169">
        <v>1891</v>
      </c>
    </row>
    <row r="5" spans="1:8" ht="13.5">
      <c r="A5" s="170" t="s">
        <v>124</v>
      </c>
      <c r="B5" s="166">
        <v>6</v>
      </c>
      <c r="C5" s="167">
        <v>5</v>
      </c>
      <c r="D5" s="166"/>
      <c r="E5" s="166"/>
      <c r="F5" s="166"/>
      <c r="G5" s="168">
        <v>6</v>
      </c>
      <c r="H5" s="169">
        <v>54</v>
      </c>
    </row>
    <row r="6" spans="1:8" ht="13.5">
      <c r="A6" s="165" t="s">
        <v>136</v>
      </c>
      <c r="B6" s="166">
        <v>1</v>
      </c>
      <c r="C6" s="167">
        <v>1</v>
      </c>
      <c r="D6" s="166">
        <v>1</v>
      </c>
      <c r="E6" s="166"/>
      <c r="F6" s="166">
        <v>2</v>
      </c>
      <c r="G6" s="168">
        <v>4</v>
      </c>
      <c r="H6" s="169">
        <v>2986</v>
      </c>
    </row>
    <row r="7" spans="1:8" ht="13.5">
      <c r="A7" s="170" t="s">
        <v>151</v>
      </c>
      <c r="B7" s="166"/>
      <c r="C7" s="167"/>
      <c r="D7" s="166"/>
      <c r="E7" s="166"/>
      <c r="F7" s="166">
        <v>2</v>
      </c>
      <c r="G7" s="168">
        <v>2</v>
      </c>
      <c r="H7" s="169">
        <v>0</v>
      </c>
    </row>
    <row r="8" spans="1:8" ht="13.5">
      <c r="A8" s="165" t="s">
        <v>82</v>
      </c>
      <c r="B8" s="166">
        <v>2</v>
      </c>
      <c r="C8" s="167">
        <v>2</v>
      </c>
      <c r="D8" s="166"/>
      <c r="E8" s="166"/>
      <c r="F8" s="166"/>
      <c r="G8" s="168">
        <v>2</v>
      </c>
      <c r="H8" s="169">
        <v>190</v>
      </c>
    </row>
    <row r="9" spans="1:8" ht="13.5">
      <c r="A9" s="165" t="s">
        <v>138</v>
      </c>
      <c r="B9" s="166">
        <v>1</v>
      </c>
      <c r="C9" s="167"/>
      <c r="D9" s="166">
        <v>1</v>
      </c>
      <c r="E9" s="166"/>
      <c r="F9" s="166"/>
      <c r="G9" s="168">
        <v>2</v>
      </c>
      <c r="H9" s="169">
        <v>101</v>
      </c>
    </row>
    <row r="10" spans="1:8" ht="13.5">
      <c r="A10" s="170" t="s">
        <v>125</v>
      </c>
      <c r="B10" s="166">
        <v>2</v>
      </c>
      <c r="C10" s="167">
        <v>1</v>
      </c>
      <c r="D10" s="166"/>
      <c r="E10" s="166"/>
      <c r="F10" s="166"/>
      <c r="G10" s="168">
        <v>2</v>
      </c>
      <c r="H10" s="169">
        <v>87</v>
      </c>
    </row>
    <row r="11" spans="1:8" ht="13.5">
      <c r="A11" s="170" t="s">
        <v>147</v>
      </c>
      <c r="B11" s="166"/>
      <c r="C11" s="167"/>
      <c r="D11" s="166">
        <v>2</v>
      </c>
      <c r="E11" s="166"/>
      <c r="F11" s="166"/>
      <c r="G11" s="168">
        <v>2</v>
      </c>
      <c r="H11" s="169">
        <v>549</v>
      </c>
    </row>
    <row r="12" spans="1:8" ht="13.5">
      <c r="A12" s="165" t="s">
        <v>139</v>
      </c>
      <c r="B12" s="166">
        <v>2</v>
      </c>
      <c r="C12" s="167">
        <v>1</v>
      </c>
      <c r="D12" s="166"/>
      <c r="E12" s="166"/>
      <c r="F12" s="166"/>
      <c r="G12" s="168">
        <v>2</v>
      </c>
      <c r="H12" s="169">
        <v>3</v>
      </c>
    </row>
    <row r="13" spans="1:8" ht="13.5">
      <c r="A13" s="165" t="s">
        <v>126</v>
      </c>
      <c r="B13" s="166">
        <v>1</v>
      </c>
      <c r="C13" s="167"/>
      <c r="D13" s="166"/>
      <c r="E13" s="166"/>
      <c r="F13" s="166">
        <v>1</v>
      </c>
      <c r="G13" s="168">
        <v>2</v>
      </c>
      <c r="H13" s="169">
        <v>0</v>
      </c>
    </row>
    <row r="14" spans="1:8" ht="13.5">
      <c r="A14" s="170" t="s">
        <v>83</v>
      </c>
      <c r="B14" s="166">
        <v>2</v>
      </c>
      <c r="C14" s="167"/>
      <c r="D14" s="166"/>
      <c r="E14" s="166"/>
      <c r="F14" s="166"/>
      <c r="G14" s="168">
        <v>2</v>
      </c>
      <c r="H14" s="169">
        <v>29</v>
      </c>
    </row>
    <row r="15" spans="1:8" ht="13.5">
      <c r="A15" s="171" t="s">
        <v>81</v>
      </c>
      <c r="B15" s="166"/>
      <c r="C15" s="167"/>
      <c r="D15" s="166">
        <v>1</v>
      </c>
      <c r="E15" s="166"/>
      <c r="F15" s="166">
        <v>1</v>
      </c>
      <c r="G15" s="168">
        <v>2</v>
      </c>
      <c r="H15" s="169">
        <v>245</v>
      </c>
    </row>
    <row r="16" spans="1:8" ht="13.5">
      <c r="A16" s="165" t="s">
        <v>137</v>
      </c>
      <c r="B16" s="166">
        <v>1</v>
      </c>
      <c r="C16" s="167"/>
      <c r="D16" s="166"/>
      <c r="E16" s="166"/>
      <c r="F16" s="166"/>
      <c r="G16" s="168">
        <v>1</v>
      </c>
      <c r="H16" s="169">
        <v>223</v>
      </c>
    </row>
    <row r="17" spans="1:8" ht="13.5">
      <c r="A17" s="171" t="s">
        <v>10</v>
      </c>
      <c r="B17" s="166">
        <v>5</v>
      </c>
      <c r="C17" s="167">
        <v>3</v>
      </c>
      <c r="D17" s="166">
        <v>3</v>
      </c>
      <c r="E17" s="166"/>
      <c r="F17" s="166">
        <v>2</v>
      </c>
      <c r="G17" s="168">
        <v>10</v>
      </c>
      <c r="H17" s="172">
        <v>13740</v>
      </c>
    </row>
    <row r="18" spans="1:8" ht="13.5">
      <c r="A18" s="170" t="s">
        <v>84</v>
      </c>
      <c r="B18" s="166">
        <v>1</v>
      </c>
      <c r="C18" s="167"/>
      <c r="D18" s="166">
        <v>1</v>
      </c>
      <c r="E18" s="166"/>
      <c r="F18" s="166"/>
      <c r="G18" s="168">
        <v>2</v>
      </c>
      <c r="H18" s="172">
        <v>227</v>
      </c>
    </row>
    <row r="19" spans="1:8" ht="13.5">
      <c r="A19" s="173" t="s">
        <v>59</v>
      </c>
      <c r="B19" s="166">
        <f>SUM(B4:B18)</f>
        <v>26</v>
      </c>
      <c r="C19" s="166">
        <f>SUM(C4:C18)</f>
        <v>15</v>
      </c>
      <c r="D19" s="166">
        <f>SUM(D4:D18)</f>
        <v>9</v>
      </c>
      <c r="E19" s="166"/>
      <c r="F19" s="166">
        <f>SUM(F4:F18)</f>
        <v>12</v>
      </c>
      <c r="G19" s="166">
        <f>SUM(G4:G18)</f>
        <v>47</v>
      </c>
      <c r="H19" s="169">
        <f>SUM(H4:H18)</f>
        <v>20325</v>
      </c>
    </row>
    <row r="20" ht="13.5">
      <c r="A20" s="3" t="s">
        <v>148</v>
      </c>
    </row>
  </sheetData>
  <sheetProtection/>
  <mergeCells count="1"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10.28125" style="1" customWidth="1"/>
    <col min="2" max="2" width="9.140625" style="1" bestFit="1" customWidth="1"/>
    <col min="3" max="3" width="9.7109375" style="1" bestFit="1" customWidth="1"/>
    <col min="4" max="4" width="9.00390625" style="1" customWidth="1"/>
    <col min="5" max="6" width="9.140625" style="1" bestFit="1" customWidth="1"/>
    <col min="7" max="7" width="9.7109375" style="1" bestFit="1" customWidth="1"/>
    <col min="8" max="8" width="9.00390625" style="1" customWidth="1"/>
    <col min="9" max="9" width="9.140625" style="1" bestFit="1" customWidth="1"/>
    <col min="10" max="10" width="18.421875" style="1" customWidth="1"/>
    <col min="11" max="16384" width="9.00390625" style="1" customWidth="1"/>
  </cols>
  <sheetData>
    <row r="1" spans="1:13" ht="13.5">
      <c r="A1" s="3" t="s">
        <v>112</v>
      </c>
      <c r="F1" s="3"/>
      <c r="L1" s="123"/>
      <c r="M1" s="124" t="s">
        <v>154</v>
      </c>
    </row>
    <row r="2" spans="1:6" ht="13.5">
      <c r="A2" s="3" t="s">
        <v>149</v>
      </c>
      <c r="F2" s="3"/>
    </row>
    <row r="3" spans="1:13" ht="13.5">
      <c r="A3" s="3"/>
      <c r="F3" s="3"/>
      <c r="M3" s="58" t="s">
        <v>115</v>
      </c>
    </row>
    <row r="4" spans="1:13" ht="13.5">
      <c r="A4" s="209"/>
      <c r="B4" s="212" t="s">
        <v>85</v>
      </c>
      <c r="C4" s="213"/>
      <c r="D4" s="213"/>
      <c r="E4" s="213"/>
      <c r="F4" s="213"/>
      <c r="G4" s="213"/>
      <c r="H4" s="213"/>
      <c r="I4" s="214"/>
      <c r="J4" s="48" t="s">
        <v>86</v>
      </c>
      <c r="K4" s="49"/>
      <c r="L4" s="49"/>
      <c r="M4" s="50"/>
    </row>
    <row r="5" spans="1:13" ht="13.5">
      <c r="A5" s="210"/>
      <c r="B5" s="40" t="s">
        <v>87</v>
      </c>
      <c r="C5" s="46"/>
      <c r="D5" s="46"/>
      <c r="E5" s="47"/>
      <c r="F5" s="40" t="s">
        <v>88</v>
      </c>
      <c r="G5" s="46"/>
      <c r="H5" s="46"/>
      <c r="I5" s="47"/>
      <c r="J5" s="51"/>
      <c r="K5" s="52"/>
      <c r="L5" s="52"/>
      <c r="M5" s="53"/>
    </row>
    <row r="6" spans="1:13" ht="13.5">
      <c r="A6" s="211"/>
      <c r="B6" s="54"/>
      <c r="C6" s="37" t="s">
        <v>2</v>
      </c>
      <c r="D6" s="37" t="s">
        <v>3</v>
      </c>
      <c r="E6" s="37" t="s">
        <v>4</v>
      </c>
      <c r="F6" s="54"/>
      <c r="G6" s="37" t="s">
        <v>2</v>
      </c>
      <c r="H6" s="37" t="s">
        <v>3</v>
      </c>
      <c r="I6" s="37" t="s">
        <v>4</v>
      </c>
      <c r="J6" s="54"/>
      <c r="K6" s="37" t="s">
        <v>2</v>
      </c>
      <c r="L6" s="37" t="s">
        <v>3</v>
      </c>
      <c r="M6" s="37" t="s">
        <v>4</v>
      </c>
    </row>
    <row r="7" spans="1:13" ht="13.5">
      <c r="A7" s="37" t="s">
        <v>89</v>
      </c>
      <c r="B7" s="174">
        <v>1</v>
      </c>
      <c r="C7" s="174">
        <v>50</v>
      </c>
      <c r="D7" s="174"/>
      <c r="E7" s="174"/>
      <c r="F7" s="174">
        <v>9</v>
      </c>
      <c r="G7" s="174">
        <v>9080</v>
      </c>
      <c r="H7" s="174"/>
      <c r="I7" s="174">
        <v>4</v>
      </c>
      <c r="J7" s="174"/>
      <c r="K7" s="174"/>
      <c r="L7" s="174"/>
      <c r="M7" s="174"/>
    </row>
    <row r="8" spans="1:13" ht="13.5">
      <c r="A8" s="37" t="s">
        <v>66</v>
      </c>
      <c r="B8" s="174"/>
      <c r="C8" s="174"/>
      <c r="D8" s="174"/>
      <c r="E8" s="174"/>
      <c r="F8" s="174">
        <v>1</v>
      </c>
      <c r="G8" s="174"/>
      <c r="H8" s="174"/>
      <c r="I8" s="174">
        <v>1</v>
      </c>
      <c r="J8" s="174"/>
      <c r="K8" s="174"/>
      <c r="L8" s="174"/>
      <c r="M8" s="174"/>
    </row>
    <row r="9" spans="1:13" ht="14.25" thickBot="1">
      <c r="A9" s="39" t="s">
        <v>67</v>
      </c>
      <c r="B9" s="175">
        <v>2</v>
      </c>
      <c r="C9" s="175">
        <v>46</v>
      </c>
      <c r="D9" s="175"/>
      <c r="E9" s="175">
        <v>1</v>
      </c>
      <c r="F9" s="175">
        <v>1</v>
      </c>
      <c r="G9" s="175">
        <v>74</v>
      </c>
      <c r="H9" s="175"/>
      <c r="I9" s="175"/>
      <c r="J9" s="175">
        <v>1</v>
      </c>
      <c r="K9" s="175">
        <v>1817</v>
      </c>
      <c r="L9" s="175"/>
      <c r="M9" s="175"/>
    </row>
    <row r="10" spans="1:13" ht="14.25" thickTop="1">
      <c r="A10" s="55" t="s">
        <v>59</v>
      </c>
      <c r="B10" s="176">
        <f>SUM(B7:B9)</f>
        <v>3</v>
      </c>
      <c r="C10" s="176">
        <f>SUM(C7:C9)</f>
        <v>96</v>
      </c>
      <c r="D10" s="176"/>
      <c r="E10" s="176">
        <f aca="true" t="shared" si="0" ref="E10:K10">SUM(E7:E9)</f>
        <v>1</v>
      </c>
      <c r="F10" s="176">
        <f t="shared" si="0"/>
        <v>11</v>
      </c>
      <c r="G10" s="176">
        <f t="shared" si="0"/>
        <v>9154</v>
      </c>
      <c r="H10" s="176"/>
      <c r="I10" s="176">
        <f t="shared" si="0"/>
        <v>5</v>
      </c>
      <c r="J10" s="176">
        <f t="shared" si="0"/>
        <v>1</v>
      </c>
      <c r="K10" s="176">
        <f t="shared" si="0"/>
        <v>1817</v>
      </c>
      <c r="L10" s="176"/>
      <c r="M10" s="176"/>
    </row>
    <row r="11" ht="13.5">
      <c r="A1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小牧市役所</dc:creator>
  <cp:keywords/>
  <dc:description/>
  <cp:lastModifiedBy>小牧市役所</cp:lastModifiedBy>
  <cp:lastPrinted>2017-08-07T00:38:47Z</cp:lastPrinted>
  <dcterms:created xsi:type="dcterms:W3CDTF">2014-10-06T00:33:42Z</dcterms:created>
  <dcterms:modified xsi:type="dcterms:W3CDTF">2017-08-07T07:03:08Z</dcterms:modified>
  <cp:category/>
  <cp:version/>
  <cp:contentType/>
  <cp:contentStatus/>
</cp:coreProperties>
</file>